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hasan\Desktop\October\"/>
    </mc:Choice>
  </mc:AlternateContent>
  <xr:revisionPtr revIDLastSave="0" documentId="13_ncr:1_{C1766A34-4EA3-40FB-9D4F-7C2E25FE3E14}" xr6:coauthVersionLast="47" xr6:coauthVersionMax="47" xr10:uidLastSave="{00000000-0000-0000-0000-000000000000}"/>
  <bookViews>
    <workbookView xWindow="1890" yWindow="720" windowWidth="18390" windowHeight="14070" xr2:uid="{00000000-000D-0000-FFFF-FFFF00000000}"/>
  </bookViews>
  <sheets>
    <sheet name="Sheet1 (2)" sheetId="4" r:id="rId1"/>
    <sheet name="Sheet1" sheetId="1" r:id="rId2"/>
    <sheet name="Sheet2" sheetId="2" r:id="rId3"/>
    <sheet name="Sheet3" sheetId="3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4" l="1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B50" i="4"/>
  <c r="F50" i="4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56" i="1"/>
  <c r="B56" i="1"/>
  <c r="E18" i="1"/>
  <c r="E18" i="4"/>
</calcChain>
</file>

<file path=xl/sharedStrings.xml><?xml version="1.0" encoding="utf-8"?>
<sst xmlns="http://schemas.openxmlformats.org/spreadsheetml/2006/main" count="39" uniqueCount="23">
  <si>
    <t>#3 EST LA REINE</t>
  </si>
  <si>
    <t>KINGSHILL, VI 00850</t>
  </si>
  <si>
    <t>PHONE:(340) 719-34-12</t>
  </si>
  <si>
    <t>U.V.I .CAMPUS OPERATIONS</t>
  </si>
  <si>
    <t>RR1 BOX 10000</t>
  </si>
  <si>
    <t>KINGSHILL,VI 00850-9781</t>
  </si>
  <si>
    <t>Amount Due</t>
  </si>
  <si>
    <t>Amount Enc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</si>
  <si>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</si>
  <si>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</si>
  <si>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</si>
  <si>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</si>
  <si>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</si>
  <si>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</si>
  <si>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</si>
  <si>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</si>
  <si>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</si>
  <si>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</si>
  <si>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</si>
  <si>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</si>
  <si>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STATEMENT</t>
  </si>
  <si>
    <t>Invoice # 10312021</t>
  </si>
  <si>
    <t>GASVILLE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</si>
</sst>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$-409]#,##0.00;[Red]\-[$$-409]#,##0.00"/>
    <numFmt numFmtId="165" formatCode="mm/dd/yy"/>
    <numFmt numFmtId="166" formatCode="mm/dd/yy;@"/>
    <numFmt numFmtId="167" formatCode="[$$-409]#,##0.00;[Red][$$-409]#,##0.00"/>
    <numFmt numFmtId="168" formatCode="m/d/yy;@"/>
  </numFmts>
  <fonts count="15" x14ac:knownFonts="1">
    <font>
      <sz val="10"/>
      <name val="Arial"/>
      <family val="2"/>
    </font>
    <font>
      <b/>
      <i/>
      <u/>
      <sz val="18"/>
      <name val="Times New Roman"/>
      <family val="1"/>
    </font>
    <font>
      <b/>
      <sz val="10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b/>
      <i/>
      <u/>
      <sz val="16"/>
      <name val="Times New Roman"/>
      <family val="1"/>
    </font>
    <font>
      <b/>
      <i/>
      <u/>
      <sz val="14"/>
      <name val="Times New Roman"/>
      <family val="1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i/>
      <u/>
      <sz val="16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i/>
      <sz val="16"/>
      <name val="Cambria"/>
      <family val="1"/>
      <scheme val="major"/>
    </font>
    <font>
      <sz val="12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164" fontId="4" fillId="0" borderId="1" xfId="0" applyNumberFormat="1" applyFont="1" applyBorder="1" applyAlignment="1">
      <alignment horizontal="center" vertical="top" wrapText="1"/>
    </xf>
    <xf numFmtId="164" fontId="4" fillId="0" borderId="2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164" fontId="5" fillId="0" borderId="4" xfId="0" applyNumberFormat="1" applyFont="1" applyBorder="1" applyAlignment="1">
      <alignment horizontal="center" vertical="top" wrapText="1"/>
    </xf>
    <xf numFmtId="166" fontId="2" fillId="0" borderId="5" xfId="0" applyNumberFormat="1" applyFont="1" applyBorder="1" applyAlignment="1">
      <alignment horizontal="center"/>
    </xf>
    <xf numFmtId="166" fontId="2" fillId="0" borderId="6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164" fontId="6" fillId="0" borderId="8" xfId="0" applyNumberFormat="1" applyFont="1" applyBorder="1" applyAlignment="1">
      <alignment horizontal="center" vertical="top" wrapText="1"/>
    </xf>
    <xf numFmtId="164" fontId="2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 vertical="top" wrapText="1"/>
    </xf>
    <xf numFmtId="164" fontId="2" fillId="0" borderId="11" xfId="0" applyNumberFormat="1" applyFont="1" applyBorder="1" applyAlignment="1">
      <alignment horizontal="center" vertical="top" wrapText="1"/>
    </xf>
    <xf numFmtId="164" fontId="6" fillId="0" borderId="12" xfId="0" applyNumberFormat="1" applyFont="1" applyBorder="1" applyAlignment="1">
      <alignment horizontal="center" vertical="top" wrapText="1"/>
    </xf>
    <xf numFmtId="0" fontId="2" fillId="0" borderId="13" xfId="0" applyFont="1" applyBorder="1"/>
    <xf numFmtId="0" fontId="2" fillId="0" borderId="14" xfId="0" applyFont="1" applyBorder="1" applyAlignment="1">
      <alignment horizontal="left"/>
    </xf>
    <xf numFmtId="0" fontId="2" fillId="0" borderId="14" xfId="0" applyFont="1" applyBorder="1"/>
    <xf numFmtId="0" fontId="3" fillId="0" borderId="14" xfId="0" applyFont="1" applyBorder="1" applyAlignment="1">
      <alignment horizontal="left" vertical="top" wrapText="1"/>
    </xf>
    <xf numFmtId="0" fontId="3" fillId="0" borderId="14" xfId="0" applyFont="1" applyBorder="1" applyAlignment="1">
      <alignment vertical="top" wrapText="1"/>
    </xf>
    <xf numFmtId="0" fontId="3" fillId="0" borderId="15" xfId="0" applyFont="1" applyBorder="1" applyAlignment="1">
      <alignment horizontal="left" vertical="top" wrapText="1"/>
    </xf>
    <xf numFmtId="0" fontId="2" fillId="0" borderId="15" xfId="0" applyFont="1" applyBorder="1" applyAlignment="1">
      <alignment vertical="top" wrapText="1"/>
    </xf>
    <xf numFmtId="0" fontId="6" fillId="0" borderId="16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center" vertical="top" wrapText="1"/>
    </xf>
    <xf numFmtId="164" fontId="2" fillId="0" borderId="13" xfId="0" applyNumberFormat="1" applyFont="1" applyBorder="1" applyAlignment="1">
      <alignment horizontal="center"/>
    </xf>
    <xf numFmtId="164" fontId="2" fillId="0" borderId="14" xfId="0" applyNumberFormat="1" applyFont="1" applyBorder="1" applyAlignment="1">
      <alignment horizontal="center"/>
    </xf>
    <xf numFmtId="164" fontId="3" fillId="0" borderId="14" xfId="0" applyNumberFormat="1" applyFont="1" applyBorder="1" applyAlignment="1">
      <alignment horizontal="center" vertical="top" wrapText="1"/>
    </xf>
    <xf numFmtId="164" fontId="2" fillId="0" borderId="15" xfId="0" applyNumberFormat="1" applyFont="1" applyBorder="1" applyAlignment="1">
      <alignment horizontal="center" vertical="top" wrapText="1"/>
    </xf>
    <xf numFmtId="164" fontId="6" fillId="0" borderId="16" xfId="0" applyNumberFormat="1" applyFont="1" applyBorder="1" applyAlignment="1">
      <alignment horizontal="center" vertical="top" wrapText="1"/>
    </xf>
    <xf numFmtId="0" fontId="2" fillId="0" borderId="10" xfId="0" applyFont="1" applyBorder="1"/>
    <xf numFmtId="165" fontId="2" fillId="0" borderId="0" xfId="0" applyNumberFormat="1" applyFont="1"/>
    <xf numFmtId="166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7" fillId="0" borderId="17" xfId="0" applyFont="1" applyBorder="1" applyAlignment="1">
      <alignment horizontal="left"/>
    </xf>
    <xf numFmtId="0" fontId="7" fillId="0" borderId="18" xfId="0" applyFont="1" applyBorder="1" applyAlignment="1">
      <alignment horizontal="center"/>
    </xf>
    <xf numFmtId="0" fontId="7" fillId="0" borderId="19" xfId="0" applyFont="1" applyBorder="1"/>
    <xf numFmtId="0" fontId="7" fillId="0" borderId="20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7" fillId="0" borderId="21" xfId="0" applyFont="1" applyBorder="1"/>
    <xf numFmtId="0" fontId="7" fillId="0" borderId="22" xfId="0" applyFont="1" applyBorder="1" applyAlignment="1">
      <alignment horizontal="left"/>
    </xf>
    <xf numFmtId="0" fontId="7" fillId="0" borderId="23" xfId="0" applyFont="1" applyBorder="1" applyAlignment="1">
      <alignment horizontal="center"/>
    </xf>
    <xf numFmtId="0" fontId="7" fillId="0" borderId="24" xfId="0" applyFont="1" applyBorder="1"/>
    <xf numFmtId="0" fontId="7" fillId="0" borderId="0" xfId="0" applyFont="1" applyAlignment="1">
      <alignment horizontal="left"/>
    </xf>
    <xf numFmtId="0" fontId="7" fillId="0" borderId="0" xfId="0" applyFont="1"/>
    <xf numFmtId="164" fontId="7" fillId="0" borderId="1" xfId="0" applyNumberFormat="1" applyFont="1" applyBorder="1" applyAlignment="1">
      <alignment horizontal="center" vertical="top" wrapText="1"/>
    </xf>
    <xf numFmtId="164" fontId="8" fillId="0" borderId="2" xfId="0" applyNumberFormat="1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164" fontId="9" fillId="0" borderId="4" xfId="0" applyNumberFormat="1" applyFont="1" applyBorder="1" applyAlignment="1">
      <alignment horizontal="center" vertical="top" wrapText="1"/>
    </xf>
    <xf numFmtId="166" fontId="10" fillId="0" borderId="5" xfId="0" applyNumberFormat="1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9" xfId="0" applyFont="1" applyBorder="1"/>
    <xf numFmtId="164" fontId="10" fillId="0" borderId="9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0" xfId="0" applyFont="1" applyBorder="1"/>
    <xf numFmtId="164" fontId="10" fillId="0" borderId="10" xfId="0" applyNumberFormat="1" applyFont="1" applyBorder="1" applyAlignment="1">
      <alignment horizontal="center"/>
    </xf>
    <xf numFmtId="164" fontId="10" fillId="0" borderId="14" xfId="0" applyNumberFormat="1" applyFont="1" applyBorder="1" applyAlignment="1">
      <alignment horizontal="center"/>
    </xf>
    <xf numFmtId="165" fontId="10" fillId="0" borderId="6" xfId="0" applyNumberFormat="1" applyFont="1" applyBorder="1" applyAlignment="1">
      <alignment horizontal="center"/>
    </xf>
    <xf numFmtId="167" fontId="10" fillId="0" borderId="10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14" xfId="0" applyFont="1" applyBorder="1" applyAlignment="1">
      <alignment horizontal="left"/>
    </xf>
    <xf numFmtId="0" fontId="11" fillId="0" borderId="6" xfId="0" applyFont="1" applyBorder="1" applyAlignment="1">
      <alignment horizontal="center" vertical="top" wrapText="1"/>
    </xf>
    <xf numFmtId="0" fontId="11" fillId="0" borderId="14" xfId="0" applyFont="1" applyBorder="1" applyAlignment="1">
      <alignment horizontal="left" vertical="top" wrapText="1"/>
    </xf>
    <xf numFmtId="0" fontId="11" fillId="0" borderId="10" xfId="0" applyFont="1" applyBorder="1" applyAlignment="1">
      <alignment vertical="top" wrapText="1"/>
    </xf>
    <xf numFmtId="164" fontId="11" fillId="0" borderId="10" xfId="0" applyNumberFormat="1" applyFont="1" applyBorder="1" applyAlignment="1">
      <alignment horizontal="center" vertical="top" wrapText="1"/>
    </xf>
    <xf numFmtId="164" fontId="11" fillId="0" borderId="14" xfId="0" applyNumberFormat="1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left" vertical="top" wrapText="1"/>
    </xf>
    <xf numFmtId="0" fontId="10" fillId="0" borderId="11" xfId="0" applyFont="1" applyBorder="1" applyAlignment="1">
      <alignment vertical="top" wrapText="1"/>
    </xf>
    <xf numFmtId="164" fontId="10" fillId="0" borderId="11" xfId="0" applyNumberFormat="1" applyFont="1" applyBorder="1" applyAlignment="1">
      <alignment horizontal="center" vertical="top" wrapText="1"/>
    </xf>
    <xf numFmtId="164" fontId="10" fillId="0" borderId="15" xfId="0" applyNumberFormat="1" applyFont="1" applyBorder="1" applyAlignment="1">
      <alignment horizontal="center" vertical="top" wrapText="1"/>
    </xf>
    <xf numFmtId="164" fontId="12" fillId="0" borderId="8" xfId="0" applyNumberFormat="1" applyFont="1" applyBorder="1" applyAlignment="1">
      <alignment horizontal="center" vertical="top" wrapText="1"/>
    </xf>
    <xf numFmtId="0" fontId="12" fillId="0" borderId="16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center" vertical="top" wrapText="1"/>
    </xf>
    <xf numFmtId="164" fontId="12" fillId="0" borderId="12" xfId="0" applyNumberFormat="1" applyFont="1" applyBorder="1" applyAlignment="1">
      <alignment horizontal="center" vertical="top" wrapText="1"/>
    </xf>
    <xf numFmtId="164" fontId="12" fillId="0" borderId="16" xfId="0" applyNumberFormat="1" applyFont="1" applyBorder="1" applyAlignment="1">
      <alignment horizontal="center" vertical="top" wrapText="1"/>
    </xf>
    <xf numFmtId="168" fontId="8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165" fontId="10" fillId="0" borderId="10" xfId="0" applyNumberFormat="1" applyFont="1" applyBorder="1" applyAlignment="1">
      <alignment horizontal="center"/>
    </xf>
    <xf numFmtId="0" fontId="10" fillId="0" borderId="6" xfId="0" applyFont="1" applyBorder="1"/>
    <xf numFmtId="0" fontId="14" fillId="0" borderId="25" xfId="0" applyFont="1" applyBorder="1" applyAlignment="1">
      <alignment horizontal="center" vertical="top" wrapText="1"/>
    </xf>
    <xf numFmtId="0" fontId="14" fillId="0" borderId="2" xfId="0" applyFont="1" applyBorder="1" applyAlignment="1">
      <alignment wrapText="1"/>
    </xf>
    <xf numFmtId="0" fontId="9" fillId="0" borderId="26" xfId="0" applyFont="1" applyBorder="1" applyAlignment="1">
      <alignment vertical="top" wrapText="1"/>
    </xf>
    <xf numFmtId="0" fontId="7" fillId="0" borderId="24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14" fillId="0" borderId="4" xfId="0" applyFont="1" applyBorder="1" applyAlignment="1">
      <alignment wrapText="1"/>
    </xf>
    <xf numFmtId="0" fontId="5" fillId="0" borderId="26" xfId="0" applyFont="1" applyBorder="1" applyAlignment="1">
      <alignment vertical="top" wrapText="1"/>
    </xf>
    <xf numFmtId="0" fontId="3" fillId="0" borderId="4" xfId="0" applyFont="1" applyBorder="1" applyAlignment="1">
      <alignment wrapText="1"/>
    </xf>
    <xf numFmtId="0" fontId="3" fillId="0" borderId="25" xfId="0" applyFont="1" applyBorder="1" applyAlignment="1">
      <alignment horizontal="center" vertical="top" wrapText="1"/>
    </xf>
    <xf numFmtId="0" fontId="3" fillId="0" borderId="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344170</xdr:colOff>
      <xdr:row>1</xdr:row>
      <xdr:rowOff>118745</xdr:rowOff>
    </xdr:from>
    <xdr:to>
      <xdr:col>2</xdr:col>
      <xdr:colOff>931423</xdr:colOff>
      <xdr:row>7</xdr:row>
      <xdr:rowOff>88968</xdr:rowOff>
    </xdr:to>
    <xdr:sp macro="" textlink="" fLocksText="0">
      <xdr:nvSpPr>
        <xdr:cNvPr id="1025" name="Text Box 1">
          <a:extLst>
            <a:ext uri="{FF2B5EF4-FFF2-40B4-BE49-F238E27FC236}">
              <a16:creationId xmlns:a16="http://schemas.microsoft.com/office/drawing/2014/main" id="{11DD749F-606F-4E08-A5EF-953EC65F1432}"/>
            </a:ext>
          </a:extLst>
        </xdr:cNvPr>
        <xdr:cNvSpPr txBox="1">
          <a:spLocks noChangeArrowheads="1"/>
        </xdr:cNvSpPr>
      </xdr:nvSpPr>
      <xdr:spPr bwMode="auto">
        <a:xfrm>
          <a:off x="361950" y="419100"/>
          <a:ext cx="1962150" cy="9429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GASVILLE, LLC.</a:t>
          </a:r>
        </a:p>
        <a:p>
          <a:pPr algn="l" rtl="0">
            <a:defRPr sz="1000"/>
          </a:pP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#3 ESTATE LA REINE</a:t>
          </a:r>
        </a:p>
        <a:p>
          <a:pPr algn="l" rtl="0">
            <a:defRPr sz="1000"/>
          </a:pP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KINGSHILL, VI 00850</a:t>
          </a:r>
        </a:p>
        <a:p>
          <a:pPr algn="l" rtl="0">
            <a:defRPr sz="1000"/>
          </a:pP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PHONE:(340) 7193412</a:t>
          </a:r>
        </a:p>
        <a:p>
          <a:pPr algn="l" rtl="0">
            <a:defRPr sz="1000"/>
          </a:pPr>
          <a:endParaRPr lang="en-US" sz="1200" b="0" i="1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7</xdr:row>
      <xdr:rowOff>120650</xdr:rowOff>
    </xdr:from>
    <xdr:to>
      <xdr:col>2</xdr:col>
      <xdr:colOff>929084</xdr:colOff>
      <xdr:row>9</xdr:row>
      <xdr:rowOff>141144</xdr:rowOff>
    </xdr:to>
    <xdr:sp macro="" textlink="" fLocksText="0">
      <xdr:nvSpPr>
        <xdr:cNvPr id="1026" name="Text Box 2">
          <a:extLst>
            <a:ext uri="{FF2B5EF4-FFF2-40B4-BE49-F238E27FC236}">
              <a16:creationId xmlns:a16="http://schemas.microsoft.com/office/drawing/2014/main" id="{D28C080C-6FF2-489E-87BA-20D45FE438E7}"/>
            </a:ext>
          </a:extLst>
        </xdr:cNvPr>
        <xdr:cNvSpPr txBox="1">
          <a:spLocks noChangeArrowheads="1"/>
        </xdr:cNvSpPr>
      </xdr:nvSpPr>
      <xdr:spPr bwMode="auto">
        <a:xfrm>
          <a:off x="371475" y="1400175"/>
          <a:ext cx="1943100" cy="3429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TO: </a:t>
          </a:r>
        </a:p>
        <a:p>
          <a:pPr algn="l" rtl="0">
            <a:defRPr sz="1000"/>
          </a:pPr>
          <a:endParaRPr lang="en-US" sz="1200" b="0" i="1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10</xdr:row>
      <xdr:rowOff>9525</xdr:rowOff>
    </xdr:from>
    <xdr:to>
      <xdr:col>2</xdr:col>
      <xdr:colOff>929084</xdr:colOff>
      <xdr:row>15</xdr:row>
      <xdr:rowOff>114300</xdr:rowOff>
    </xdr:to>
    <xdr:sp macro="" textlink="" fLocksText="0">
      <xdr:nvSpPr>
        <xdr:cNvPr id="1027" name="Text Box 3">
          <a:extLst>
            <a:ext uri="{FF2B5EF4-FFF2-40B4-BE49-F238E27FC236}">
              <a16:creationId xmlns:a16="http://schemas.microsoft.com/office/drawing/2014/main" id="{EFC22F2E-9154-4772-AFA0-7B8A53F73218}"/>
            </a:ext>
          </a:extLst>
        </xdr:cNvPr>
        <xdr:cNvSpPr txBox="1">
          <a:spLocks noChangeArrowheads="1"/>
        </xdr:cNvSpPr>
      </xdr:nvSpPr>
      <xdr:spPr bwMode="auto">
        <a:xfrm>
          <a:off x="371475" y="1762125"/>
          <a:ext cx="1943100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CARIBBEAN AUTO MART2</a:t>
          </a:r>
        </a:p>
        <a:p>
          <a:pPr algn="l" rtl="0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34925</xdr:colOff>
      <xdr:row>3</xdr:row>
      <xdr:rowOff>140970</xdr:rowOff>
    </xdr:from>
    <xdr:to>
      <xdr:col>5</xdr:col>
      <xdr:colOff>951299</xdr:colOff>
      <xdr:row>6</xdr:row>
      <xdr:rowOff>9585</xdr:rowOff>
    </xdr:to>
    <xdr:sp macro="" textlink="" fLocksText="0">
      <xdr:nvSpPr>
        <xdr:cNvPr id="1028" name="Text Box 4">
          <a:extLst>
            <a:ext uri="{FF2B5EF4-FFF2-40B4-BE49-F238E27FC236}">
              <a16:creationId xmlns:a16="http://schemas.microsoft.com/office/drawing/2014/main" id="{0EA5D8DE-52A7-4974-98F2-29CDF9E95659}"/>
            </a:ext>
          </a:extLst>
        </xdr:cNvPr>
        <xdr:cNvSpPr txBox="1">
          <a:spLocks noChangeArrowheads="1"/>
        </xdr:cNvSpPr>
      </xdr:nvSpPr>
      <xdr:spPr bwMode="auto">
        <a:xfrm>
          <a:off x="4686300" y="771525"/>
          <a:ext cx="914400" cy="3429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rPr>
            <a:t>1/31/2020</a:t>
          </a:r>
          <a:endParaRPr lang="mr-IN" sz="1200" b="0" i="0" u="none" strike="noStrike" baseline="0">
            <a:solidFill>
              <a:srgbClr val="000000"/>
            </a:solidFill>
            <a:latin typeface="Times New Roman"/>
            <a:ea typeface="Times New Roman"/>
            <a:cs typeface="Times New Roman"/>
          </a:endParaRPr>
        </a:p>
      </xdr:txBody>
    </xdr:sp>
    <xdr:clientData/>
  </xdr:twoCellAnchor>
  <xdr:twoCellAnchor>
    <xdr:from>
      <xdr:col>5</xdr:col>
      <xdr:colOff>34925</xdr:colOff>
      <xdr:row>1</xdr:row>
      <xdr:rowOff>109220</xdr:rowOff>
    </xdr:from>
    <xdr:to>
      <xdr:col>5</xdr:col>
      <xdr:colOff>951299</xdr:colOff>
      <xdr:row>3</xdr:row>
      <xdr:rowOff>118745</xdr:rowOff>
    </xdr:to>
    <xdr:sp macro="" textlink="" fLocksText="0">
      <xdr:nvSpPr>
        <xdr:cNvPr id="1029" name="Text Box 5">
          <a:extLst>
            <a:ext uri="{FF2B5EF4-FFF2-40B4-BE49-F238E27FC236}">
              <a16:creationId xmlns:a16="http://schemas.microsoft.com/office/drawing/2014/main" id="{4D583357-6061-4D0E-A19B-3BFB9688E95E}"/>
            </a:ext>
          </a:extLst>
        </xdr:cNvPr>
        <xdr:cNvSpPr txBox="1">
          <a:spLocks noChangeArrowheads="1"/>
        </xdr:cNvSpPr>
      </xdr:nvSpPr>
      <xdr:spPr bwMode="auto">
        <a:xfrm>
          <a:off x="4686300" y="409575"/>
          <a:ext cx="914400" cy="3333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DATE</a:t>
          </a:r>
        </a:p>
        <a:p>
          <a:pPr algn="l" rtl="0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10</xdr:row>
      <xdr:rowOff>9525</xdr:rowOff>
    </xdr:from>
    <xdr:to>
      <xdr:col>3</xdr:col>
      <xdr:colOff>648319</xdr:colOff>
      <xdr:row>15</xdr:row>
      <xdr:rowOff>114300</xdr:rowOff>
    </xdr:to>
    <xdr:sp macro="" textlink="" fLocksText="0">
      <xdr:nvSpPr>
        <xdr:cNvPr id="1031" name="Text Box 7">
          <a:extLst>
            <a:ext uri="{FF2B5EF4-FFF2-40B4-BE49-F238E27FC236}">
              <a16:creationId xmlns:a16="http://schemas.microsoft.com/office/drawing/2014/main" id="{2C8A2AB6-5DA6-47F4-91E6-1BFAEA5A700D}"/>
            </a:ext>
          </a:extLst>
        </xdr:cNvPr>
        <xdr:cNvSpPr txBox="1">
          <a:spLocks noChangeArrowheads="1"/>
        </xdr:cNvSpPr>
      </xdr:nvSpPr>
      <xdr:spPr bwMode="auto">
        <a:xfrm>
          <a:off x="371475" y="1762125"/>
          <a:ext cx="2771775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LUTHERAN SOCIAL SERVICES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866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F'STED,VI 00841-0866</a:t>
          </a:r>
        </a:p>
      </xdr:txBody>
    </xdr:sp>
    <xdr:clientData/>
  </xdr:twoCellAnchor>
  <xdr:twoCellAnchor>
    <xdr:from>
      <xdr:col>0</xdr:col>
      <xdr:colOff>344170</xdr:colOff>
      <xdr:row>10</xdr:row>
      <xdr:rowOff>9525</xdr:rowOff>
    </xdr:from>
    <xdr:to>
      <xdr:col>3</xdr:col>
      <xdr:colOff>758189</xdr:colOff>
      <xdr:row>15</xdr:row>
      <xdr:rowOff>114300</xdr:rowOff>
    </xdr:to>
    <xdr:sp macro="" textlink="" fLocksText="0">
      <xdr:nvSpPr>
        <xdr:cNvPr id="1032" name="Text Box 8">
          <a:extLst>
            <a:ext uri="{FF2B5EF4-FFF2-40B4-BE49-F238E27FC236}">
              <a16:creationId xmlns:a16="http://schemas.microsoft.com/office/drawing/2014/main" id="{2D84D56B-313D-4DF1-8A58-C104EE2C3EA2}"/>
            </a:ext>
          </a:extLst>
        </xdr:cNvPr>
        <xdr:cNvSpPr txBox="1">
          <a:spLocks noChangeArrowheads="1"/>
        </xdr:cNvSpPr>
      </xdr:nvSpPr>
      <xdr:spPr bwMode="auto">
        <a:xfrm>
          <a:off x="361950" y="1762125"/>
          <a:ext cx="2905125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Deep breath</a:t>
          </a:r>
        </a:p>
      </xdr:txBody>
    </xdr:sp>
    <xdr:clientData/>
  </xdr:twoCellAnchor>
  <xdr:twoCellAnchor>
    <xdr:from>
      <xdr:col>0</xdr:col>
      <xdr:colOff>344170</xdr:colOff>
      <xdr:row>10</xdr:row>
      <xdr:rowOff>9525</xdr:rowOff>
    </xdr:from>
    <xdr:to>
      <xdr:col>3</xdr:col>
      <xdr:colOff>758189</xdr:colOff>
      <xdr:row>15</xdr:row>
      <xdr:rowOff>114300</xdr:rowOff>
    </xdr:to>
    <xdr:sp macro="" textlink="" fLocksText="0">
      <xdr:nvSpPr>
        <xdr:cNvPr id="1033" name="Text Box 9">
          <a:extLst>
            <a:ext uri="{FF2B5EF4-FFF2-40B4-BE49-F238E27FC236}">
              <a16:creationId xmlns:a16="http://schemas.microsoft.com/office/drawing/2014/main" id="{9E4977F3-25A8-4933-83D9-966A2706D07F}"/>
            </a:ext>
          </a:extLst>
        </xdr:cNvPr>
        <xdr:cNvSpPr txBox="1">
          <a:spLocks noChangeArrowheads="1"/>
        </xdr:cNvSpPr>
      </xdr:nvSpPr>
      <xdr:spPr bwMode="auto">
        <a:xfrm>
          <a:off x="361950" y="1762125"/>
          <a:ext cx="2905125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CARTS  UNLIMITED	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6844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C'STED,VI00823-6844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TEL 6922162/FAX 779 3312</a:t>
          </a:r>
        </a:p>
        <a:p>
          <a:pPr algn="l" rtl="0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10</xdr:row>
      <xdr:rowOff>0</xdr:rowOff>
    </xdr:from>
    <xdr:to>
      <xdr:col>3</xdr:col>
      <xdr:colOff>757828</xdr:colOff>
      <xdr:row>15</xdr:row>
      <xdr:rowOff>104775</xdr:rowOff>
    </xdr:to>
    <xdr:sp macro="" textlink="" fLocksText="0">
      <xdr:nvSpPr>
        <xdr:cNvPr id="1034" name="Text Box 10">
          <a:extLst>
            <a:ext uri="{FF2B5EF4-FFF2-40B4-BE49-F238E27FC236}">
              <a16:creationId xmlns:a16="http://schemas.microsoft.com/office/drawing/2014/main" id="{163846CD-528E-4D31-89BD-E86C7B4A4C04}"/>
            </a:ext>
          </a:extLst>
        </xdr:cNvPr>
        <xdr:cNvSpPr txBox="1">
          <a:spLocks noChangeArrowheads="1"/>
        </xdr:cNvSpPr>
      </xdr:nvSpPr>
      <xdr:spPr bwMode="auto">
        <a:xfrm>
          <a:off x="371475" y="1752600"/>
          <a:ext cx="2895600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3RD WORLD CONSTRUCTION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429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KINGSHILL,VI00851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TEL 4743931/FAX 719 7077</a:t>
          </a:r>
        </a:p>
      </xdr:txBody>
    </xdr:sp>
    <xdr:clientData/>
  </xdr:twoCellAnchor>
  <xdr:twoCellAnchor>
    <xdr:from>
      <xdr:col>1</xdr:col>
      <xdr:colOff>0</xdr:colOff>
      <xdr:row>9</xdr:row>
      <xdr:rowOff>140970</xdr:rowOff>
    </xdr:from>
    <xdr:to>
      <xdr:col>3</xdr:col>
      <xdr:colOff>916248</xdr:colOff>
      <xdr:row>15</xdr:row>
      <xdr:rowOff>87682</xdr:rowOff>
    </xdr:to>
    <xdr:sp macro="" textlink="" fLocksText="0">
      <xdr:nvSpPr>
        <xdr:cNvPr id="1035" name="Text Box 11">
          <a:extLst>
            <a:ext uri="{FF2B5EF4-FFF2-40B4-BE49-F238E27FC236}">
              <a16:creationId xmlns:a16="http://schemas.microsoft.com/office/drawing/2014/main" id="{E4B4851A-61EC-4767-BCC4-718D96FDC78B}"/>
            </a:ext>
          </a:extLst>
        </xdr:cNvPr>
        <xdr:cNvSpPr txBox="1">
          <a:spLocks noChangeArrowheads="1"/>
        </xdr:cNvSpPr>
      </xdr:nvSpPr>
      <xdr:spPr bwMode="auto">
        <a:xfrm>
          <a:off x="371475" y="1743075"/>
          <a:ext cx="3038475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Antillean engineers</a:t>
          </a:r>
        </a:p>
        <a:p>
          <a:pPr algn="l" rtl="0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344170</xdr:colOff>
      <xdr:row>9</xdr:row>
      <xdr:rowOff>140970</xdr:rowOff>
    </xdr:from>
    <xdr:to>
      <xdr:col>3</xdr:col>
      <xdr:colOff>908978</xdr:colOff>
      <xdr:row>15</xdr:row>
      <xdr:rowOff>87682</xdr:rowOff>
    </xdr:to>
    <xdr:sp macro="" textlink="" fLocksText="0">
      <xdr:nvSpPr>
        <xdr:cNvPr id="1036" name="Text Box 12">
          <a:extLst>
            <a:ext uri="{FF2B5EF4-FFF2-40B4-BE49-F238E27FC236}">
              <a16:creationId xmlns:a16="http://schemas.microsoft.com/office/drawing/2014/main" id="{03F32FFF-2768-4B15-A511-9D2BE3812885}"/>
            </a:ext>
          </a:extLst>
        </xdr:cNvPr>
        <xdr:cNvSpPr txBox="1">
          <a:spLocks noChangeArrowheads="1"/>
        </xdr:cNvSpPr>
      </xdr:nvSpPr>
      <xdr:spPr bwMode="auto">
        <a:xfrm>
          <a:off x="361950" y="1743075"/>
          <a:ext cx="3038475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BANK OF NOVA SCOTIA</a:t>
          </a:r>
        </a:p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773</a:t>
          </a:r>
        </a:p>
        <a:p>
          <a:pPr algn="l" rtl="0">
            <a:defRPr sz="1000"/>
          </a:pPr>
          <a:r>
            <a:rPr lang="en-US" sz="1100" b="0" i="0" strike="noStrike">
              <a:solidFill>
                <a:srgbClr val="000000"/>
              </a:solidFill>
              <a:latin typeface="Times New Roman"/>
              <a:cs typeface="Times New Roman"/>
            </a:rPr>
            <a:t>C'STED.VI 00821-0773</a:t>
          </a:r>
        </a:p>
        <a:p>
          <a:pPr algn="l" rtl="0">
            <a:defRPr sz="1000"/>
          </a:pPr>
          <a:endParaRPr lang="en-US" sz="11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344170</xdr:colOff>
      <xdr:row>9</xdr:row>
      <xdr:rowOff>155575</xdr:rowOff>
    </xdr:from>
    <xdr:to>
      <xdr:col>3</xdr:col>
      <xdr:colOff>918444</xdr:colOff>
      <xdr:row>15</xdr:row>
      <xdr:rowOff>85829</xdr:rowOff>
    </xdr:to>
    <xdr:sp macro="" textlink="" fLocksText="0">
      <xdr:nvSpPr>
        <xdr:cNvPr id="1037" name="Text Box 13">
          <a:extLst>
            <a:ext uri="{FF2B5EF4-FFF2-40B4-BE49-F238E27FC236}">
              <a16:creationId xmlns:a16="http://schemas.microsoft.com/office/drawing/2014/main" id="{6870C3F8-F975-4051-8534-ACC6AE4613F1}"/>
            </a:ext>
          </a:extLst>
        </xdr:cNvPr>
        <xdr:cNvSpPr txBox="1">
          <a:spLocks noChangeArrowheads="1"/>
        </xdr:cNvSpPr>
      </xdr:nvSpPr>
      <xdr:spPr bwMode="auto">
        <a:xfrm>
          <a:off x="361950" y="1733550"/>
          <a:ext cx="3057525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BETHEHELEM  HOUSE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10736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ST. THOMAS, VI 00801</a:t>
          </a:r>
        </a:p>
      </xdr:txBody>
    </xdr:sp>
    <xdr:clientData/>
  </xdr:twoCellAnchor>
  <xdr:twoCellAnchor>
    <xdr:from>
      <xdr:col>1</xdr:col>
      <xdr:colOff>0</xdr:colOff>
      <xdr:row>9</xdr:row>
      <xdr:rowOff>140970</xdr:rowOff>
    </xdr:from>
    <xdr:to>
      <xdr:col>3</xdr:col>
      <xdr:colOff>916248</xdr:colOff>
      <xdr:row>15</xdr:row>
      <xdr:rowOff>87682</xdr:rowOff>
    </xdr:to>
    <xdr:sp macro="" textlink="" fLocksText="0">
      <xdr:nvSpPr>
        <xdr:cNvPr id="1038" name="Text Box 14">
          <a:extLst>
            <a:ext uri="{FF2B5EF4-FFF2-40B4-BE49-F238E27FC236}">
              <a16:creationId xmlns:a16="http://schemas.microsoft.com/office/drawing/2014/main" id="{5E9B45A8-FD89-43D0-B978-798B025FB77F}"/>
            </a:ext>
          </a:extLst>
        </xdr:cNvPr>
        <xdr:cNvSpPr txBox="1">
          <a:spLocks noChangeArrowheads="1"/>
        </xdr:cNvSpPr>
      </xdr:nvSpPr>
      <xdr:spPr bwMode="auto">
        <a:xfrm>
          <a:off x="371475" y="1743075"/>
          <a:ext cx="3038475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Centerline car rental/fleets</a:t>
          </a:r>
        </a:p>
      </xdr:txBody>
    </xdr:sp>
    <xdr:clientData/>
  </xdr:twoCellAnchor>
  <xdr:twoCellAnchor>
    <xdr:from>
      <xdr:col>1</xdr:col>
      <xdr:colOff>9525</xdr:colOff>
      <xdr:row>10</xdr:row>
      <xdr:rowOff>0</xdr:rowOff>
    </xdr:from>
    <xdr:to>
      <xdr:col>3</xdr:col>
      <xdr:colOff>916300</xdr:colOff>
      <xdr:row>15</xdr:row>
      <xdr:rowOff>104775</xdr:rowOff>
    </xdr:to>
    <xdr:sp macro="" textlink="" fLocksText="0">
      <xdr:nvSpPr>
        <xdr:cNvPr id="1039" name="Text Box 15">
          <a:extLst>
            <a:ext uri="{FF2B5EF4-FFF2-40B4-BE49-F238E27FC236}">
              <a16:creationId xmlns:a16="http://schemas.microsoft.com/office/drawing/2014/main" id="{763B62EF-50F6-4E49-9F16-4CA1B31EC561}"/>
            </a:ext>
          </a:extLst>
        </xdr:cNvPr>
        <xdr:cNvSpPr txBox="1">
          <a:spLocks noChangeArrowheads="1"/>
        </xdr:cNvSpPr>
      </xdr:nvSpPr>
      <xdr:spPr bwMode="auto">
        <a:xfrm>
          <a:off x="381000" y="1752600"/>
          <a:ext cx="3028950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COCA COLA BOTLING 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5965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C'STED,VI 00823-5965</a:t>
          </a:r>
        </a:p>
      </xdr:txBody>
    </xdr:sp>
    <xdr:clientData/>
  </xdr:twoCellAnchor>
  <xdr:twoCellAnchor>
    <xdr:from>
      <xdr:col>1</xdr:col>
      <xdr:colOff>0</xdr:colOff>
      <xdr:row>9</xdr:row>
      <xdr:rowOff>140970</xdr:rowOff>
    </xdr:from>
    <xdr:to>
      <xdr:col>3</xdr:col>
      <xdr:colOff>930873</xdr:colOff>
      <xdr:row>15</xdr:row>
      <xdr:rowOff>87682</xdr:rowOff>
    </xdr:to>
    <xdr:sp macro="" textlink="" fLocksText="0">
      <xdr:nvSpPr>
        <xdr:cNvPr id="1040" name="Text Box 16">
          <a:extLst>
            <a:ext uri="{FF2B5EF4-FFF2-40B4-BE49-F238E27FC236}">
              <a16:creationId xmlns:a16="http://schemas.microsoft.com/office/drawing/2014/main" id="{007FF8CA-7DFC-496F-BC6B-AAE9D6802EE6}"/>
            </a:ext>
          </a:extLst>
        </xdr:cNvPr>
        <xdr:cNvSpPr txBox="1">
          <a:spLocks noChangeArrowheads="1"/>
        </xdr:cNvSpPr>
      </xdr:nvSpPr>
      <xdr:spPr bwMode="auto">
        <a:xfrm>
          <a:off x="371475" y="1743075"/>
          <a:ext cx="3057525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CONTINENTAL MOVERS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1606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C,STED,VI 00821-1606</a:t>
          </a:r>
        </a:p>
        <a:p>
          <a:pPr algn="l" rtl="0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9525</xdr:colOff>
      <xdr:row>9</xdr:row>
      <xdr:rowOff>140970</xdr:rowOff>
    </xdr:from>
    <xdr:to>
      <xdr:col>3</xdr:col>
      <xdr:colOff>951291</xdr:colOff>
      <xdr:row>15</xdr:row>
      <xdr:rowOff>87682</xdr:rowOff>
    </xdr:to>
    <xdr:sp macro="" textlink="" fLocksText="0">
      <xdr:nvSpPr>
        <xdr:cNvPr id="1041" name="Text Box 17">
          <a:extLst>
            <a:ext uri="{FF2B5EF4-FFF2-40B4-BE49-F238E27FC236}">
              <a16:creationId xmlns:a16="http://schemas.microsoft.com/office/drawing/2014/main" id="{F0774CB7-1615-45A8-95B2-806D7597F7AD}"/>
            </a:ext>
          </a:extLst>
        </xdr:cNvPr>
        <xdr:cNvSpPr txBox="1">
          <a:spLocks noChangeArrowheads="1"/>
        </xdr:cNvSpPr>
      </xdr:nvSpPr>
      <xdr:spPr bwMode="auto">
        <a:xfrm>
          <a:off x="381000" y="1743075"/>
          <a:ext cx="3067050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COUNTRY DAY SCHOOL</a:t>
          </a:r>
        </a:p>
        <a:p>
          <a:pPr algn="l" rtl="0">
            <a:defRPr sz="1000"/>
          </a:pP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ROUTE 1 BOX 6199</a:t>
          </a:r>
        </a:p>
        <a:p>
          <a:pPr algn="l" rtl="0">
            <a:defRPr sz="1000"/>
          </a:pPr>
          <a:r>
            <a:rPr lang="en-US" sz="1200" b="0" i="1" strike="noStrike">
              <a:solidFill>
                <a:srgbClr val="000000"/>
              </a:solidFill>
              <a:latin typeface="Times New Roman"/>
              <a:cs typeface="Times New Roman"/>
            </a:rPr>
            <a:t>KINGSHILL,VI 00850</a:t>
          </a:r>
        </a:p>
      </xdr:txBody>
    </xdr:sp>
    <xdr:clientData/>
  </xdr:twoCellAnchor>
  <xdr:twoCellAnchor>
    <xdr:from>
      <xdr:col>1</xdr:col>
      <xdr:colOff>0</xdr:colOff>
      <xdr:row>9</xdr:row>
      <xdr:rowOff>155575</xdr:rowOff>
    </xdr:from>
    <xdr:to>
      <xdr:col>3</xdr:col>
      <xdr:colOff>943718</xdr:colOff>
      <xdr:row>15</xdr:row>
      <xdr:rowOff>85829</xdr:rowOff>
    </xdr:to>
    <xdr:sp macro="" textlink="" fLocksText="0">
      <xdr:nvSpPr>
        <xdr:cNvPr id="1042" name="Text Box 18">
          <a:extLst>
            <a:ext uri="{FF2B5EF4-FFF2-40B4-BE49-F238E27FC236}">
              <a16:creationId xmlns:a16="http://schemas.microsoft.com/office/drawing/2014/main" id="{0D5978F3-0535-4342-A82A-BF348FEEEFEA}"/>
            </a:ext>
          </a:extLst>
        </xdr:cNvPr>
        <xdr:cNvSpPr txBox="1">
          <a:spLocks noChangeArrowheads="1"/>
        </xdr:cNvSpPr>
      </xdr:nvSpPr>
      <xdr:spPr bwMode="auto">
        <a:xfrm>
          <a:off x="371475" y="1733550"/>
          <a:ext cx="3067050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DIGITAL SOUND &amp; AMUSEMENT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7280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C'STED,VI 00823-7280</a:t>
          </a:r>
        </a:p>
      </xdr:txBody>
    </xdr:sp>
    <xdr:clientData/>
  </xdr:twoCellAnchor>
  <xdr:twoCellAnchor>
    <xdr:from>
      <xdr:col>1</xdr:col>
      <xdr:colOff>0</xdr:colOff>
      <xdr:row>9</xdr:row>
      <xdr:rowOff>120650</xdr:rowOff>
    </xdr:from>
    <xdr:to>
      <xdr:col>3</xdr:col>
      <xdr:colOff>930873</xdr:colOff>
      <xdr:row>15</xdr:row>
      <xdr:rowOff>76277</xdr:rowOff>
    </xdr:to>
    <xdr:sp macro="" textlink="" fLocksText="0">
      <xdr:nvSpPr>
        <xdr:cNvPr id="1043" name="Text Box 19">
          <a:extLst>
            <a:ext uri="{FF2B5EF4-FFF2-40B4-BE49-F238E27FC236}">
              <a16:creationId xmlns:a16="http://schemas.microsoft.com/office/drawing/2014/main" id="{E8885AFF-5ABA-4624-952B-64661EF2F6B6}"/>
            </a:ext>
          </a:extLst>
        </xdr:cNvPr>
        <xdr:cNvSpPr txBox="1">
          <a:spLocks noChangeArrowheads="1"/>
        </xdr:cNvSpPr>
      </xdr:nvSpPr>
      <xdr:spPr bwMode="auto">
        <a:xfrm>
          <a:off x="371475" y="1724025"/>
          <a:ext cx="3057525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FEDERAL EXPRESS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1511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KINGSHILL,VI 00851-1511</a:t>
          </a:r>
        </a:p>
      </xdr:txBody>
    </xdr:sp>
    <xdr:clientData/>
  </xdr:twoCellAnchor>
  <xdr:twoCellAnchor>
    <xdr:from>
      <xdr:col>0</xdr:col>
      <xdr:colOff>344170</xdr:colOff>
      <xdr:row>9</xdr:row>
      <xdr:rowOff>118745</xdr:rowOff>
    </xdr:from>
    <xdr:to>
      <xdr:col>3</xdr:col>
      <xdr:colOff>951313</xdr:colOff>
      <xdr:row>15</xdr:row>
      <xdr:rowOff>66784</xdr:rowOff>
    </xdr:to>
    <xdr:sp macro="" textlink="" fLocksText="0">
      <xdr:nvSpPr>
        <xdr:cNvPr id="1044" name="Text Box 20">
          <a:extLst>
            <a:ext uri="{FF2B5EF4-FFF2-40B4-BE49-F238E27FC236}">
              <a16:creationId xmlns:a16="http://schemas.microsoft.com/office/drawing/2014/main" id="{B2E5AF3C-16F6-42F5-B77E-5025EEB34760}"/>
            </a:ext>
          </a:extLst>
        </xdr:cNvPr>
        <xdr:cNvSpPr txBox="1">
          <a:spLocks noChangeArrowheads="1"/>
        </xdr:cNvSpPr>
      </xdr:nvSpPr>
      <xdr:spPr bwMode="auto">
        <a:xfrm>
          <a:off x="352425" y="1714500"/>
          <a:ext cx="3095625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C/R GEN CONST.INC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  1085 C'STED 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00821</a:t>
          </a:r>
        </a:p>
      </xdr:txBody>
    </xdr:sp>
    <xdr:clientData/>
  </xdr:twoCellAnchor>
  <xdr:twoCellAnchor>
    <xdr:from>
      <xdr:col>0</xdr:col>
      <xdr:colOff>344170</xdr:colOff>
      <xdr:row>9</xdr:row>
      <xdr:rowOff>155575</xdr:rowOff>
    </xdr:from>
    <xdr:to>
      <xdr:col>3</xdr:col>
      <xdr:colOff>951313</xdr:colOff>
      <xdr:row>15</xdr:row>
      <xdr:rowOff>85829</xdr:rowOff>
    </xdr:to>
    <xdr:sp macro="" textlink="" fLocksText="0">
      <xdr:nvSpPr>
        <xdr:cNvPr id="1045" name="Text Box 21">
          <a:extLst>
            <a:ext uri="{FF2B5EF4-FFF2-40B4-BE49-F238E27FC236}">
              <a16:creationId xmlns:a16="http://schemas.microsoft.com/office/drawing/2014/main" id="{D7EE61F6-AD36-41FA-A163-027A0754FB9B}"/>
            </a:ext>
          </a:extLst>
        </xdr:cNvPr>
        <xdr:cNvSpPr txBox="1">
          <a:spLocks noChangeArrowheads="1"/>
        </xdr:cNvSpPr>
      </xdr:nvSpPr>
      <xdr:spPr bwMode="auto">
        <a:xfrm>
          <a:off x="352425" y="1733550"/>
          <a:ext cx="3095625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GOLD COAST YACHTS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9010 PLOT 1 SALT RIVER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1980</a:t>
          </a: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KINGSHILL,VI 00851-1980</a:t>
          </a:r>
        </a:p>
      </xdr:txBody>
    </xdr:sp>
    <xdr:clientData/>
  </xdr:twoCellAnchor>
  <xdr:twoCellAnchor>
    <xdr:from>
      <xdr:col>0</xdr:col>
      <xdr:colOff>344170</xdr:colOff>
      <xdr:row>10</xdr:row>
      <xdr:rowOff>9525</xdr:rowOff>
    </xdr:from>
    <xdr:to>
      <xdr:col>3</xdr:col>
      <xdr:colOff>951313</xdr:colOff>
      <xdr:row>15</xdr:row>
      <xdr:rowOff>114300</xdr:rowOff>
    </xdr:to>
    <xdr:sp macro="" textlink="" fLocksText="0">
      <xdr:nvSpPr>
        <xdr:cNvPr id="1046" name="Text Box 22">
          <a:extLst>
            <a:ext uri="{FF2B5EF4-FFF2-40B4-BE49-F238E27FC236}">
              <a16:creationId xmlns:a16="http://schemas.microsoft.com/office/drawing/2014/main" id="{424030EB-7996-4752-AD9E-686E6E656AE4}"/>
            </a:ext>
          </a:extLst>
        </xdr:cNvPr>
        <xdr:cNvSpPr txBox="1">
          <a:spLocks noChangeArrowheads="1"/>
        </xdr:cNvSpPr>
      </xdr:nvSpPr>
      <xdr:spPr bwMode="auto">
        <a:xfrm>
          <a:off x="352425" y="1762125"/>
          <a:ext cx="3095625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Times New Roman"/>
              <a:cs typeface="Times New Roman"/>
            </a:rPr>
            <a:t>Joseph obeious</a:t>
          </a:r>
        </a:p>
      </xdr:txBody>
    </xdr:sp>
    <xdr:clientData/>
  </xdr:twoCellAnchor>
  <xdr:twoCellAnchor>
    <xdr:from>
      <xdr:col>0</xdr:col>
      <xdr:colOff>328295</xdr:colOff>
      <xdr:row>10</xdr:row>
      <xdr:rowOff>0</xdr:rowOff>
    </xdr:from>
    <xdr:to>
      <xdr:col>4</xdr:col>
      <xdr:colOff>9500</xdr:colOff>
      <xdr:row>15</xdr:row>
      <xdr:rowOff>104775</xdr:rowOff>
    </xdr:to>
    <xdr:sp macro="" textlink="" fLocksText="0">
      <xdr:nvSpPr>
        <xdr:cNvPr id="1047" name="Text Box 23">
          <a:extLst>
            <a:ext uri="{FF2B5EF4-FFF2-40B4-BE49-F238E27FC236}">
              <a16:creationId xmlns:a16="http://schemas.microsoft.com/office/drawing/2014/main" id="{2312138A-349B-452C-B202-11D09D89AF32}"/>
            </a:ext>
          </a:extLst>
        </xdr:cNvPr>
        <xdr:cNvSpPr txBox="1">
          <a:spLocks noChangeArrowheads="1"/>
        </xdr:cNvSpPr>
      </xdr:nvSpPr>
      <xdr:spPr bwMode="auto">
        <a:xfrm>
          <a:off x="342900" y="1752600"/>
          <a:ext cx="3124200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DR RUIZ,MAXIMO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6003 ESTATE QUESTA VERDE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C,STED,VI 00820</a:t>
          </a:r>
        </a:p>
      </xdr:txBody>
    </xdr:sp>
    <xdr:clientData/>
  </xdr:twoCellAnchor>
  <xdr:twoCellAnchor>
    <xdr:from>
      <xdr:col>0</xdr:col>
      <xdr:colOff>344170</xdr:colOff>
      <xdr:row>9</xdr:row>
      <xdr:rowOff>140970</xdr:rowOff>
    </xdr:from>
    <xdr:to>
      <xdr:col>4</xdr:col>
      <xdr:colOff>34847</xdr:colOff>
      <xdr:row>15</xdr:row>
      <xdr:rowOff>87682</xdr:rowOff>
    </xdr:to>
    <xdr:sp macro="" textlink="" fLocksText="0">
      <xdr:nvSpPr>
        <xdr:cNvPr id="1048" name="Text Box 24">
          <a:extLst>
            <a:ext uri="{FF2B5EF4-FFF2-40B4-BE49-F238E27FC236}">
              <a16:creationId xmlns:a16="http://schemas.microsoft.com/office/drawing/2014/main" id="{91A98966-45D6-409B-AC0B-4D3564D7255A}"/>
            </a:ext>
          </a:extLst>
        </xdr:cNvPr>
        <xdr:cNvSpPr txBox="1">
          <a:spLocks noChangeArrowheads="1"/>
        </xdr:cNvSpPr>
      </xdr:nvSpPr>
      <xdr:spPr bwMode="auto">
        <a:xfrm>
          <a:off x="352425" y="1743075"/>
          <a:ext cx="3143250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SAM'S FOOD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25099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SAN JUAN,P.R .00928-5099</a:t>
          </a:r>
        </a:p>
      </xdr:txBody>
    </xdr:sp>
    <xdr:clientData/>
  </xdr:twoCellAnchor>
  <xdr:twoCellAnchor>
    <xdr:from>
      <xdr:col>0</xdr:col>
      <xdr:colOff>344170</xdr:colOff>
      <xdr:row>9</xdr:row>
      <xdr:rowOff>120650</xdr:rowOff>
    </xdr:from>
    <xdr:to>
      <xdr:col>3</xdr:col>
      <xdr:colOff>951313</xdr:colOff>
      <xdr:row>15</xdr:row>
      <xdr:rowOff>76277</xdr:rowOff>
    </xdr:to>
    <xdr:sp macro="" textlink="" fLocksText="0">
      <xdr:nvSpPr>
        <xdr:cNvPr id="1049" name="Text Box 25">
          <a:extLst>
            <a:ext uri="{FF2B5EF4-FFF2-40B4-BE49-F238E27FC236}">
              <a16:creationId xmlns:a16="http://schemas.microsoft.com/office/drawing/2014/main" id="{FFB1CD5B-8C29-440C-BECB-BCA2424525D8}"/>
            </a:ext>
          </a:extLst>
        </xdr:cNvPr>
        <xdr:cNvSpPr txBox="1">
          <a:spLocks noChangeArrowheads="1"/>
        </xdr:cNvSpPr>
      </xdr:nvSpPr>
      <xdr:spPr bwMode="auto">
        <a:xfrm>
          <a:off x="352425" y="1724025"/>
          <a:ext cx="3095625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SCHUSTERS REHAB SERVICES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1799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KINGSHILL,VI 00850</a:t>
          </a:r>
        </a:p>
      </xdr:txBody>
    </xdr:sp>
    <xdr:clientData/>
  </xdr:twoCellAnchor>
  <xdr:twoCellAnchor>
    <xdr:from>
      <xdr:col>0</xdr:col>
      <xdr:colOff>344170</xdr:colOff>
      <xdr:row>9</xdr:row>
      <xdr:rowOff>140970</xdr:rowOff>
    </xdr:from>
    <xdr:to>
      <xdr:col>4</xdr:col>
      <xdr:colOff>34799</xdr:colOff>
      <xdr:row>15</xdr:row>
      <xdr:rowOff>87682</xdr:rowOff>
    </xdr:to>
    <xdr:sp macro="" textlink="" fLocksText="0">
      <xdr:nvSpPr>
        <xdr:cNvPr id="1050" name="Text Box 26">
          <a:extLst>
            <a:ext uri="{FF2B5EF4-FFF2-40B4-BE49-F238E27FC236}">
              <a16:creationId xmlns:a16="http://schemas.microsoft.com/office/drawing/2014/main" id="{408F6E2A-5F58-4707-9777-5D735B80ECE0}"/>
            </a:ext>
          </a:extLst>
        </xdr:cNvPr>
        <xdr:cNvSpPr txBox="1">
          <a:spLocks noChangeArrowheads="1"/>
        </xdr:cNvSpPr>
      </xdr:nvSpPr>
      <xdr:spPr bwMode="auto">
        <a:xfrm>
          <a:off x="361950" y="1743075"/>
          <a:ext cx="3133725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THE BRASS KEY HOME STORE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1606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C,STED, VI 00823-5218</a:t>
          </a:r>
        </a:p>
      </xdr:txBody>
    </xdr:sp>
    <xdr:clientData/>
  </xdr:twoCellAnchor>
  <xdr:twoCellAnchor>
    <xdr:from>
      <xdr:col>0</xdr:col>
      <xdr:colOff>344170</xdr:colOff>
      <xdr:row>9</xdr:row>
      <xdr:rowOff>155575</xdr:rowOff>
    </xdr:from>
    <xdr:to>
      <xdr:col>4</xdr:col>
      <xdr:colOff>34847</xdr:colOff>
      <xdr:row>15</xdr:row>
      <xdr:rowOff>85829</xdr:rowOff>
    </xdr:to>
    <xdr:sp macro="" textlink="" fLocksText="0">
      <xdr:nvSpPr>
        <xdr:cNvPr id="1051" name="Text Box 27">
          <a:extLst>
            <a:ext uri="{FF2B5EF4-FFF2-40B4-BE49-F238E27FC236}">
              <a16:creationId xmlns:a16="http://schemas.microsoft.com/office/drawing/2014/main" id="{D0F70D26-CA94-4C32-A029-82EF7DDCFAFB}"/>
            </a:ext>
          </a:extLst>
        </xdr:cNvPr>
        <xdr:cNvSpPr txBox="1">
          <a:spLocks noChangeArrowheads="1"/>
        </xdr:cNvSpPr>
      </xdr:nvSpPr>
      <xdr:spPr bwMode="auto">
        <a:xfrm>
          <a:off x="352425" y="1733550"/>
          <a:ext cx="3143250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THE PRO SHOP,INC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P.O.BOX 6197</a:t>
          </a:r>
        </a:p>
        <a:p>
          <a:pPr algn="l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Times New Roman"/>
              <a:cs typeface="Times New Roman"/>
            </a:rPr>
            <a:t>RR1 KINGSHILL,VI 00850</a:t>
          </a:r>
        </a:p>
        <a:p>
          <a:pPr algn="l" rtl="0">
            <a:defRPr sz="1000"/>
          </a:pPr>
          <a:endParaRPr lang="en-US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302895</xdr:colOff>
      <xdr:row>9</xdr:row>
      <xdr:rowOff>118745</xdr:rowOff>
    </xdr:from>
    <xdr:to>
      <xdr:col>4</xdr:col>
      <xdr:colOff>13</xdr:colOff>
      <xdr:row>15</xdr:row>
      <xdr:rowOff>66784</xdr:rowOff>
    </xdr:to>
    <xdr:sp macro="" textlink="" fLocksText="0">
      <xdr:nvSpPr>
        <xdr:cNvPr id="1052" name="Text Box 28">
          <a:extLst>
            <a:ext uri="{FF2B5EF4-FFF2-40B4-BE49-F238E27FC236}">
              <a16:creationId xmlns:a16="http://schemas.microsoft.com/office/drawing/2014/main" id="{8091D347-F712-41EA-ACD9-42A7ED9D4FB9}"/>
            </a:ext>
          </a:extLst>
        </xdr:cNvPr>
        <xdr:cNvSpPr txBox="1">
          <a:spLocks noChangeArrowheads="1"/>
        </xdr:cNvSpPr>
      </xdr:nvSpPr>
      <xdr:spPr bwMode="auto">
        <a:xfrm>
          <a:off x="314325" y="1714500"/>
          <a:ext cx="3143250" cy="752475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rPr>
            <a:t>U.V.I .CAMPUS OPERATIONS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rPr>
            <a:t>RR1 BOX 10000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rPr>
            <a:t>KINGSHILL,VI 00850-9781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ea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8"/>
  <sheetViews>
    <sheetView tabSelected="1" topLeftCell="A17" zoomScale="175" zoomScaleNormal="175" workbookViewId="0">
      <selection activeCell="B20" sqref="B20:E42"/>
    </sheetView>
  </sheetViews>
  <sheetFormatPr defaultColWidth="8.85546875" defaultRowHeight="12.75" x14ac:dyDescent="0.2"/>
  <cols>
    <col min="1" max="1" width="5.42578125" customWidth="1"/>
    <col min="2" max="2" width="15.28515625" style="42" customWidth="1"/>
    <col min="3" max="3" width="16.42578125" style="43" customWidth="1"/>
    <col min="4" max="4" width="14.42578125" customWidth="1"/>
    <col min="5" max="5" width="17.7109375" style="42" customWidth="1"/>
    <col min="6" max="6" width="14.85546875" style="42" customWidth="1"/>
    <col min="7" max="7" width="5.28515625" customWidth="1"/>
  </cols>
  <sheetData>
    <row r="1" spans="2:6" ht="20.25" x14ac:dyDescent="0.3">
      <c r="B1" s="89" t="s">
        <v>21</v>
      </c>
    </row>
    <row r="3" spans="2:6" ht="18.75" thickBot="1" x14ac:dyDescent="0.3">
      <c r="B3" s="54"/>
      <c r="C3" s="48"/>
      <c r="D3" s="53"/>
    </row>
    <row r="4" spans="2:6" ht="18" x14ac:dyDescent="0.25">
      <c r="B4" s="52"/>
      <c r="C4" s="51" t="s">
        <v>22</v>
      </c>
      <c r="D4" s="50"/>
      <c r="F4" s="88">
        <v>44500</v>
      </c>
    </row>
    <row r="5" spans="2:6" ht="18" x14ac:dyDescent="0.25">
      <c r="B5" s="49"/>
      <c r="C5" s="48" t="s">
        <v>0</v>
      </c>
      <c r="D5" s="47"/>
    </row>
    <row r="6" spans="2:6" ht="18" x14ac:dyDescent="0.25">
      <c r="B6" s="49"/>
      <c r="C6" s="48" t="s">
        <v>1</v>
      </c>
      <c r="D6" s="47"/>
    </row>
    <row r="7" spans="2:6" ht="18.75" thickBot="1" x14ac:dyDescent="0.3">
      <c r="B7" s="46"/>
      <c r="C7" s="45" t="s">
        <v>2</v>
      </c>
      <c r="D7" s="44"/>
    </row>
    <row r="10" spans="2:6" ht="15.75" customHeight="1" thickBot="1" x14ac:dyDescent="0.25"/>
    <row r="11" spans="2:6" ht="15.75" customHeight="1" x14ac:dyDescent="0.2">
      <c r="B11" s="95" t="s">
        <v>3</v>
      </c>
      <c r="C11" s="96"/>
      <c r="D11" s="97"/>
    </row>
    <row r="12" spans="2:6" ht="15.75" customHeight="1" x14ac:dyDescent="0.2">
      <c r="B12" s="98" t="s">
        <v>4</v>
      </c>
      <c r="C12" s="99"/>
      <c r="D12" s="100"/>
    </row>
    <row r="13" spans="2:6" ht="18.75" thickBot="1" x14ac:dyDescent="0.25">
      <c r="B13" s="101" t="s">
        <v>5</v>
      </c>
      <c r="C13" s="102"/>
      <c r="D13" s="103"/>
    </row>
    <row r="15" spans="2:6" ht="12.75" hidden="1" customHeight="1" x14ac:dyDescent="0.2"/>
    <row r="16" spans="2:6" ht="18.75" customHeight="1" x14ac:dyDescent="0.2">
      <c r="B16" s="104"/>
      <c r="C16" s="104"/>
      <c r="D16" s="104"/>
      <c r="E16" s="92" t="s">
        <v>6</v>
      </c>
      <c r="F16" s="92" t="s">
        <v>7</v>
      </c>
    </row>
    <row r="17" spans="2:10" ht="1.5" customHeight="1" x14ac:dyDescent="0.2">
      <c r="B17" s="104"/>
      <c r="C17" s="104"/>
      <c r="D17" s="104"/>
      <c r="E17" s="92"/>
      <c r="F17" s="92"/>
    </row>
    <row r="18" spans="2:10" ht="17.25" customHeight="1" x14ac:dyDescent="0.25">
      <c r="B18" s="93"/>
      <c r="C18" s="93"/>
      <c r="D18" s="93"/>
      <c r="E18" s="55">
        <f>SUM(B50:E50)</f>
        <v>1231.4299999999998</v>
      </c>
      <c r="F18" s="56"/>
    </row>
    <row r="19" spans="2:10" ht="21" customHeight="1" x14ac:dyDescent="0.2">
      <c r="B19" s="57" t="s">
        <v>8</v>
      </c>
      <c r="C19" s="94" t="s">
        <v>9</v>
      </c>
      <c r="D19" s="94"/>
      <c r="E19" s="58" t="s">
        <v>10</v>
      </c>
      <c r="F19" s="58" t="s">
        <v>11</v>
      </c>
    </row>
    <row r="20" spans="2:10" ht="12" customHeight="1" x14ac:dyDescent="0.2">
      <c r="B20" s="59">
        <v>44470</v>
      </c>
      <c r="C20" s="60">
        <v>113995</v>
      </c>
      <c r="D20" s="61"/>
      <c r="E20" s="62">
        <v>59.47</v>
      </c>
      <c r="F20" s="63">
        <f>E20</f>
        <v>59.47</v>
      </c>
    </row>
    <row r="21" spans="2:10" ht="12" customHeight="1" x14ac:dyDescent="0.2">
      <c r="B21" s="64">
        <v>44470</v>
      </c>
      <c r="C21" s="65">
        <v>114003</v>
      </c>
      <c r="D21" s="66"/>
      <c r="E21" s="67">
        <v>68.13</v>
      </c>
      <c r="F21" s="68">
        <f>F20+E21</f>
        <v>127.6</v>
      </c>
      <c r="J21" s="43"/>
    </row>
    <row r="22" spans="2:10" ht="12" customHeight="1" x14ac:dyDescent="0.2">
      <c r="B22" s="64">
        <v>44472</v>
      </c>
      <c r="C22" s="65">
        <v>114018</v>
      </c>
      <c r="D22" s="66"/>
      <c r="E22" s="67">
        <v>45</v>
      </c>
      <c r="F22" s="68">
        <f>E22+F21</f>
        <v>172.6</v>
      </c>
    </row>
    <row r="23" spans="2:10" ht="11.25" customHeight="1" x14ac:dyDescent="0.2">
      <c r="B23" s="64">
        <v>44473</v>
      </c>
      <c r="C23" s="65">
        <v>114036</v>
      </c>
      <c r="D23" s="66"/>
      <c r="E23" s="67">
        <v>40.21</v>
      </c>
      <c r="F23" s="68">
        <f>E23+F22</f>
        <v>212.81</v>
      </c>
    </row>
    <row r="24" spans="2:10" ht="12" customHeight="1" x14ac:dyDescent="0.2">
      <c r="B24" s="64">
        <v>44474</v>
      </c>
      <c r="C24" s="65">
        <v>114066</v>
      </c>
      <c r="D24" s="66"/>
      <c r="E24" s="67">
        <v>46.9</v>
      </c>
      <c r="F24" s="68">
        <f t="shared" ref="F24:F30" si="0">F23+E24</f>
        <v>259.70999999999998</v>
      </c>
    </row>
    <row r="25" spans="2:10" ht="12" customHeight="1" x14ac:dyDescent="0.2">
      <c r="B25" s="64">
        <v>44475</v>
      </c>
      <c r="C25" s="65">
        <v>114083</v>
      </c>
      <c r="D25" s="90"/>
      <c r="E25" s="67">
        <v>50.02</v>
      </c>
      <c r="F25" s="68">
        <f t="shared" si="0"/>
        <v>309.72999999999996</v>
      </c>
    </row>
    <row r="26" spans="2:10" ht="12" customHeight="1" x14ac:dyDescent="0.2">
      <c r="B26" s="64">
        <v>44476</v>
      </c>
      <c r="C26" s="65">
        <v>114090</v>
      </c>
      <c r="D26" s="66"/>
      <c r="E26" s="67">
        <v>43.5</v>
      </c>
      <c r="F26" s="68">
        <f t="shared" si="0"/>
        <v>353.22999999999996</v>
      </c>
    </row>
    <row r="27" spans="2:10" ht="12" customHeight="1" x14ac:dyDescent="0.2">
      <c r="B27" s="64">
        <v>44476</v>
      </c>
      <c r="C27" s="65">
        <v>114092</v>
      </c>
      <c r="D27" s="66"/>
      <c r="E27" s="67">
        <v>55.9</v>
      </c>
      <c r="F27" s="68">
        <f t="shared" si="0"/>
        <v>409.12999999999994</v>
      </c>
    </row>
    <row r="28" spans="2:10" ht="12" customHeight="1" x14ac:dyDescent="0.2">
      <c r="B28" s="64">
        <v>44478</v>
      </c>
      <c r="C28" s="65">
        <v>114119</v>
      </c>
      <c r="D28" s="66"/>
      <c r="E28" s="67">
        <v>43</v>
      </c>
      <c r="F28" s="68">
        <f t="shared" si="0"/>
        <v>452.12999999999994</v>
      </c>
    </row>
    <row r="29" spans="2:10" ht="12" customHeight="1" x14ac:dyDescent="0.2">
      <c r="B29" s="64">
        <v>44480</v>
      </c>
      <c r="C29" s="65">
        <v>114120</v>
      </c>
      <c r="D29" s="66"/>
      <c r="E29" s="67">
        <v>51</v>
      </c>
      <c r="F29" s="68">
        <f t="shared" si="0"/>
        <v>503.12999999999994</v>
      </c>
    </row>
    <row r="30" spans="2:10" ht="12" customHeight="1" x14ac:dyDescent="0.2">
      <c r="B30" s="64">
        <v>44481</v>
      </c>
      <c r="C30" s="65">
        <v>114141</v>
      </c>
      <c r="D30" s="66"/>
      <c r="E30" s="67">
        <v>44.01</v>
      </c>
      <c r="F30" s="68">
        <f t="shared" si="0"/>
        <v>547.14</v>
      </c>
    </row>
    <row r="31" spans="2:10" ht="12" customHeight="1" x14ac:dyDescent="0.2">
      <c r="B31" s="64">
        <v>44482</v>
      </c>
      <c r="C31" s="65">
        <v>114153</v>
      </c>
      <c r="D31" s="66"/>
      <c r="E31" s="67">
        <v>75.709999999999994</v>
      </c>
      <c r="F31" s="68">
        <f t="shared" ref="F31:F36" si="1">E31+F30</f>
        <v>622.85</v>
      </c>
    </row>
    <row r="32" spans="2:10" ht="12" customHeight="1" x14ac:dyDescent="0.2">
      <c r="B32" s="64">
        <v>44485</v>
      </c>
      <c r="C32" s="65">
        <v>114185</v>
      </c>
      <c r="D32" s="66"/>
      <c r="E32" s="67">
        <v>57.01</v>
      </c>
      <c r="F32" s="68">
        <f t="shared" si="1"/>
        <v>679.86</v>
      </c>
    </row>
    <row r="33" spans="2:6" ht="12" customHeight="1" x14ac:dyDescent="0.2">
      <c r="B33" s="64">
        <v>44487</v>
      </c>
      <c r="C33" s="65">
        <v>114192</v>
      </c>
      <c r="D33" s="66"/>
      <c r="E33" s="67">
        <v>62.65</v>
      </c>
      <c r="F33" s="68">
        <f t="shared" si="1"/>
        <v>742.51</v>
      </c>
    </row>
    <row r="34" spans="2:6" ht="12" customHeight="1" x14ac:dyDescent="0.2">
      <c r="B34" s="64">
        <v>44487</v>
      </c>
      <c r="C34" s="65">
        <v>114195</v>
      </c>
      <c r="D34" s="66"/>
      <c r="E34" s="67">
        <v>61.49</v>
      </c>
      <c r="F34" s="68">
        <f t="shared" si="1"/>
        <v>804</v>
      </c>
    </row>
    <row r="35" spans="2:6" ht="12" customHeight="1" x14ac:dyDescent="0.2">
      <c r="B35" s="64">
        <v>44488</v>
      </c>
      <c r="C35" s="65">
        <v>114213</v>
      </c>
      <c r="D35" s="66"/>
      <c r="E35" s="67">
        <v>53</v>
      </c>
      <c r="F35" s="68">
        <f t="shared" si="1"/>
        <v>857</v>
      </c>
    </row>
    <row r="36" spans="2:6" ht="12" customHeight="1" x14ac:dyDescent="0.2">
      <c r="B36" s="64">
        <v>44488</v>
      </c>
      <c r="C36" s="65">
        <v>114214</v>
      </c>
      <c r="D36" s="66"/>
      <c r="E36" s="67">
        <v>45.03</v>
      </c>
      <c r="F36" s="68">
        <f t="shared" si="1"/>
        <v>902.03</v>
      </c>
    </row>
    <row r="37" spans="2:6" ht="12" customHeight="1" x14ac:dyDescent="0.2">
      <c r="B37" s="64">
        <v>44489</v>
      </c>
      <c r="C37" s="65">
        <v>114225</v>
      </c>
      <c r="D37" s="91"/>
      <c r="E37" s="68">
        <v>50</v>
      </c>
      <c r="F37" s="70">
        <f t="shared" ref="F37:F38" si="2">E37+F36</f>
        <v>952.03</v>
      </c>
    </row>
    <row r="38" spans="2:6" ht="12" customHeight="1" x14ac:dyDescent="0.2">
      <c r="B38" s="64">
        <v>44492</v>
      </c>
      <c r="C38" s="65">
        <v>114271</v>
      </c>
      <c r="D38" s="66"/>
      <c r="E38" s="67">
        <v>53</v>
      </c>
      <c r="F38" s="68">
        <f t="shared" si="2"/>
        <v>1005.03</v>
      </c>
    </row>
    <row r="39" spans="2:6" ht="12" customHeight="1" x14ac:dyDescent="0.2">
      <c r="B39" s="64">
        <v>44495</v>
      </c>
      <c r="C39" s="65">
        <v>114293</v>
      </c>
      <c r="D39" s="66"/>
      <c r="E39" s="67">
        <v>77.34</v>
      </c>
      <c r="F39" s="68">
        <f>E39+F38</f>
        <v>1082.3699999999999</v>
      </c>
    </row>
    <row r="40" spans="2:6" ht="12" customHeight="1" x14ac:dyDescent="0.2">
      <c r="B40" s="64">
        <v>44495</v>
      </c>
      <c r="C40" s="65">
        <v>114301</v>
      </c>
      <c r="D40" s="66"/>
      <c r="E40" s="67">
        <v>45</v>
      </c>
      <c r="F40" s="68">
        <f>E40+F39</f>
        <v>1127.3699999999999</v>
      </c>
    </row>
    <row r="41" spans="2:6" ht="12" customHeight="1" x14ac:dyDescent="0.2">
      <c r="B41" s="64">
        <v>44497</v>
      </c>
      <c r="C41" s="65">
        <v>114313</v>
      </c>
      <c r="D41" s="66"/>
      <c r="E41" s="67">
        <v>57.85</v>
      </c>
      <c r="F41" s="68">
        <f>E41+F40</f>
        <v>1185.2199999999998</v>
      </c>
    </row>
    <row r="42" spans="2:6" ht="12" customHeight="1" x14ac:dyDescent="0.2">
      <c r="B42" s="64">
        <v>44499</v>
      </c>
      <c r="C42" s="65">
        <v>114342</v>
      </c>
      <c r="D42" s="66"/>
      <c r="E42" s="67">
        <v>46.21</v>
      </c>
      <c r="F42" s="68">
        <f>E42+F41</f>
        <v>1231.4299999999998</v>
      </c>
    </row>
    <row r="43" spans="2:6" ht="12" customHeight="1" x14ac:dyDescent="0.2">
      <c r="B43" s="64"/>
      <c r="C43" s="65"/>
      <c r="D43" s="66"/>
      <c r="E43" s="67"/>
      <c r="F43" s="68"/>
    </row>
    <row r="44" spans="2:6" ht="12" customHeight="1" x14ac:dyDescent="0.2">
      <c r="B44" s="69"/>
      <c r="C44" s="65"/>
      <c r="D44" s="66"/>
      <c r="E44" s="67"/>
      <c r="F44" s="68"/>
    </row>
    <row r="45" spans="2:6" ht="12" customHeight="1" x14ac:dyDescent="0.2">
      <c r="B45" s="69"/>
      <c r="C45" s="65"/>
      <c r="D45" s="66"/>
      <c r="E45" s="67"/>
      <c r="F45" s="68"/>
    </row>
    <row r="46" spans="2:6" ht="12" customHeight="1" x14ac:dyDescent="0.2">
      <c r="B46" s="71"/>
      <c r="C46" s="65"/>
      <c r="D46" s="66"/>
      <c r="E46" s="67"/>
      <c r="F46" s="68"/>
    </row>
    <row r="47" spans="2:6" ht="17.25" customHeight="1" x14ac:dyDescent="0.2">
      <c r="B47" s="71" t="s">
        <v>12</v>
      </c>
      <c r="C47" s="72" t="s">
        <v>13</v>
      </c>
      <c r="D47" s="66" t="s">
        <v>14</v>
      </c>
      <c r="E47" s="67" t="s">
        <v>15</v>
      </c>
      <c r="F47" s="68" t="s">
        <v>10</v>
      </c>
    </row>
    <row r="48" spans="2:6" ht="15.75" customHeight="1" x14ac:dyDescent="0.2">
      <c r="B48" s="73"/>
      <c r="C48" s="74" t="s">
        <v>16</v>
      </c>
      <c r="D48" s="75" t="s">
        <v>17</v>
      </c>
      <c r="E48" s="76" t="s">
        <v>18</v>
      </c>
      <c r="F48" s="77" t="s">
        <v>19</v>
      </c>
    </row>
    <row r="49" spans="2:6" ht="3.75" customHeight="1" x14ac:dyDescent="0.2">
      <c r="B49" s="78"/>
      <c r="C49" s="79"/>
      <c r="D49" s="80"/>
      <c r="E49" s="81"/>
      <c r="F49" s="82"/>
    </row>
    <row r="50" spans="2:6" ht="16.5" customHeight="1" x14ac:dyDescent="0.2">
      <c r="B50" s="83">
        <f>SUM(E20:E46)</f>
        <v>1231.4299999999998</v>
      </c>
      <c r="C50" s="84"/>
      <c r="D50" s="85"/>
      <c r="E50" s="86"/>
      <c r="F50" s="87">
        <f>E50+B50</f>
        <v>1231.4299999999998</v>
      </c>
    </row>
    <row r="51" spans="2:6" x14ac:dyDescent="0.2">
      <c r="B51"/>
      <c r="C51"/>
      <c r="E51"/>
      <c r="F51"/>
    </row>
    <row r="52" spans="2:6" x14ac:dyDescent="0.2">
      <c r="B52"/>
      <c r="C52"/>
      <c r="E52"/>
      <c r="F52"/>
    </row>
    <row r="53" spans="2:6" x14ac:dyDescent="0.2">
      <c r="B53"/>
      <c r="C53"/>
      <c r="E53"/>
      <c r="F53"/>
    </row>
    <row r="54" spans="2:6" x14ac:dyDescent="0.2">
      <c r="B54"/>
      <c r="C54"/>
      <c r="E54"/>
      <c r="F54"/>
    </row>
    <row r="55" spans="2:6" x14ac:dyDescent="0.2">
      <c r="B55"/>
      <c r="C55"/>
      <c r="E55"/>
      <c r="F55"/>
    </row>
    <row r="56" spans="2:6" x14ac:dyDescent="0.2">
      <c r="B56"/>
      <c r="C56"/>
      <c r="E56"/>
      <c r="F56"/>
    </row>
    <row r="57" spans="2:6" x14ac:dyDescent="0.2">
      <c r="B57"/>
      <c r="C57"/>
      <c r="E57"/>
      <c r="F57"/>
    </row>
    <row r="58" spans="2:6" x14ac:dyDescent="0.2">
      <c r="B58"/>
      <c r="C58"/>
      <c r="E58"/>
      <c r="F58"/>
    </row>
    <row r="59" spans="2:6" x14ac:dyDescent="0.2">
      <c r="B59"/>
      <c r="C59"/>
      <c r="E59"/>
      <c r="F59"/>
    </row>
    <row r="60" spans="2:6" x14ac:dyDescent="0.2">
      <c r="B60"/>
      <c r="C60"/>
      <c r="E60"/>
      <c r="F60"/>
    </row>
    <row r="61" spans="2:6" x14ac:dyDescent="0.2">
      <c r="B61"/>
      <c r="C61"/>
      <c r="E61"/>
      <c r="F61"/>
    </row>
    <row r="62" spans="2:6" x14ac:dyDescent="0.2">
      <c r="B62"/>
      <c r="C62"/>
      <c r="E62"/>
      <c r="F62"/>
    </row>
    <row r="63" spans="2:6" x14ac:dyDescent="0.2">
      <c r="B63"/>
      <c r="C63"/>
      <c r="E63"/>
      <c r="F63"/>
    </row>
    <row r="64" spans="2:6" x14ac:dyDescent="0.2">
      <c r="B64"/>
      <c r="C64"/>
      <c r="E64"/>
      <c r="F64"/>
    </row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  <row r="87" customFormat="1" x14ac:dyDescent="0.2"/>
    <row r="88" customFormat="1" x14ac:dyDescent="0.2"/>
    <row r="89" customFormat="1" x14ac:dyDescent="0.2"/>
    <row r="90" customFormat="1" x14ac:dyDescent="0.2"/>
    <row r="91" customFormat="1" x14ac:dyDescent="0.2"/>
    <row r="92" customFormat="1" x14ac:dyDescent="0.2"/>
    <row r="93" customFormat="1" x14ac:dyDescent="0.2"/>
    <row r="94" customFormat="1" x14ac:dyDescent="0.2"/>
    <row r="95" customFormat="1" x14ac:dyDescent="0.2"/>
    <row r="96" customFormat="1" x14ac:dyDescent="0.2"/>
    <row r="97" customFormat="1" x14ac:dyDescent="0.2"/>
    <row r="98" customFormat="1" x14ac:dyDescent="0.2"/>
  </sheetData>
  <sortState xmlns:xlrd2="http://schemas.microsoft.com/office/spreadsheetml/2017/richdata2" ref="B20:E42">
    <sortCondition ref="C20:C42"/>
  </sortState>
  <mergeCells count="8">
    <mergeCell ref="E16:E17"/>
    <mergeCell ref="F16:F17"/>
    <mergeCell ref="B18:D18"/>
    <mergeCell ref="C19:D19"/>
    <mergeCell ref="B11:D11"/>
    <mergeCell ref="B12:D12"/>
    <mergeCell ref="B13:D13"/>
    <mergeCell ref="B16:D17"/>
  </mergeCells>
  <pageMargins left="0.75" right="0.75" top="0.98" bottom="0.98" header="0.51" footer="0.51"/>
  <pageSetup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104"/>
  <sheetViews>
    <sheetView topLeftCell="A4" workbookViewId="0">
      <selection activeCell="F43" sqref="F43"/>
    </sheetView>
  </sheetViews>
  <sheetFormatPr defaultRowHeight="12.75" x14ac:dyDescent="0.2"/>
  <cols>
    <col min="1" max="1" width="5.42578125" style="3" customWidth="1"/>
    <col min="2" max="2" width="15.28515625" style="4" customWidth="1"/>
    <col min="3" max="3" width="16.42578125" style="2" customWidth="1"/>
    <col min="4" max="4" width="14.42578125" style="3" customWidth="1"/>
    <col min="5" max="5" width="17.7109375" style="4" customWidth="1"/>
    <col min="6" max="6" width="14.85546875" style="4" customWidth="1"/>
    <col min="7" max="7" width="5.28515625" style="3" customWidth="1"/>
    <col min="8" max="16384" width="9.140625" style="3"/>
  </cols>
  <sheetData>
    <row r="1" spans="2:6" ht="23.25" x14ac:dyDescent="0.35">
      <c r="B1" s="1" t="s">
        <v>20</v>
      </c>
    </row>
    <row r="15" spans="2:6" ht="12.75" hidden="1" customHeight="1" x14ac:dyDescent="0.2"/>
    <row r="16" spans="2:6" ht="18.75" customHeight="1" x14ac:dyDescent="0.2">
      <c r="B16" s="106"/>
      <c r="C16" s="106"/>
      <c r="D16" s="106"/>
      <c r="E16" s="107" t="s">
        <v>6</v>
      </c>
      <c r="F16" s="107" t="s">
        <v>7</v>
      </c>
    </row>
    <row r="17" spans="2:12" ht="1.5" customHeight="1" x14ac:dyDescent="0.2">
      <c r="B17" s="106"/>
      <c r="C17" s="106"/>
      <c r="D17" s="106"/>
      <c r="E17" s="107"/>
      <c r="F17" s="107"/>
    </row>
    <row r="18" spans="2:12" ht="17.25" customHeight="1" x14ac:dyDescent="0.25">
      <c r="B18" s="108"/>
      <c r="C18" s="108"/>
      <c r="D18" s="108"/>
      <c r="E18" s="5">
        <f>SUM(B56:E56)</f>
        <v>1031.99</v>
      </c>
      <c r="F18" s="6"/>
    </row>
    <row r="19" spans="2:12" ht="21" customHeight="1" x14ac:dyDescent="0.2">
      <c r="B19" s="7" t="s">
        <v>8</v>
      </c>
      <c r="C19" s="105" t="s">
        <v>9</v>
      </c>
      <c r="D19" s="105"/>
      <c r="E19" s="8" t="s">
        <v>10</v>
      </c>
      <c r="F19" s="8" t="s">
        <v>11</v>
      </c>
    </row>
    <row r="20" spans="2:12" ht="12" customHeight="1" x14ac:dyDescent="0.2">
      <c r="B20" s="9">
        <v>43831</v>
      </c>
      <c r="C20" s="40">
        <v>104390</v>
      </c>
      <c r="D20" s="21"/>
      <c r="E20" s="30">
        <v>33</v>
      </c>
      <c r="F20" s="16">
        <f>E20</f>
        <v>33</v>
      </c>
    </row>
    <row r="21" spans="2:12" ht="12" customHeight="1" x14ac:dyDescent="0.2">
      <c r="B21" s="10">
        <v>43835</v>
      </c>
      <c r="C21" s="41">
        <v>104435</v>
      </c>
      <c r="D21" s="23"/>
      <c r="E21" s="31">
        <v>42.07</v>
      </c>
      <c r="F21" s="17">
        <f t="shared" ref="F21:F26" si="0">E21+F20</f>
        <v>75.069999999999993</v>
      </c>
    </row>
    <row r="22" spans="2:12" ht="12" customHeight="1" x14ac:dyDescent="0.2">
      <c r="B22" s="10">
        <v>43838</v>
      </c>
      <c r="C22" s="41">
        <v>104489</v>
      </c>
      <c r="D22" s="35"/>
      <c r="E22" s="17">
        <v>56.09</v>
      </c>
      <c r="F22" s="17">
        <f t="shared" si="0"/>
        <v>131.16</v>
      </c>
      <c r="I22" s="36"/>
    </row>
    <row r="23" spans="2:12" ht="11.25" customHeight="1" x14ac:dyDescent="0.2">
      <c r="B23" s="10">
        <v>43840</v>
      </c>
      <c r="C23" s="41">
        <v>10539</v>
      </c>
      <c r="D23" s="35"/>
      <c r="E23" s="17">
        <v>51</v>
      </c>
      <c r="F23" s="17">
        <f t="shared" si="0"/>
        <v>182.16</v>
      </c>
    </row>
    <row r="24" spans="2:12" ht="12" customHeight="1" x14ac:dyDescent="0.2">
      <c r="B24" s="10">
        <v>43840</v>
      </c>
      <c r="C24" s="41">
        <v>104525</v>
      </c>
      <c r="D24" s="35"/>
      <c r="E24" s="17">
        <v>110.92</v>
      </c>
      <c r="F24" s="17">
        <f t="shared" si="0"/>
        <v>293.08</v>
      </c>
      <c r="I24" s="37"/>
      <c r="J24" s="2"/>
      <c r="L24" s="38"/>
    </row>
    <row r="25" spans="2:12" ht="12" customHeight="1" x14ac:dyDescent="0.2">
      <c r="B25" s="10">
        <v>43844</v>
      </c>
      <c r="C25" s="41">
        <v>104599</v>
      </c>
      <c r="D25" s="35"/>
      <c r="E25" s="17">
        <v>35.71</v>
      </c>
      <c r="F25" s="17">
        <f t="shared" si="0"/>
        <v>328.78999999999996</v>
      </c>
      <c r="I25" s="37"/>
      <c r="J25" s="2"/>
      <c r="L25" s="38"/>
    </row>
    <row r="26" spans="2:12" ht="12" customHeight="1" x14ac:dyDescent="0.2">
      <c r="B26" s="10">
        <v>43844</v>
      </c>
      <c r="C26" s="41">
        <v>104603</v>
      </c>
      <c r="D26" s="35"/>
      <c r="E26" s="17">
        <v>69.94</v>
      </c>
      <c r="F26" s="17">
        <f t="shared" si="0"/>
        <v>398.72999999999996</v>
      </c>
      <c r="I26" s="37"/>
      <c r="J26" s="2"/>
      <c r="L26" s="38"/>
    </row>
    <row r="27" spans="2:12" ht="12" customHeight="1" x14ac:dyDescent="0.2">
      <c r="B27" s="10">
        <v>43844</v>
      </c>
      <c r="C27" s="41">
        <v>104611</v>
      </c>
      <c r="D27" s="35"/>
      <c r="E27" s="17">
        <v>34</v>
      </c>
      <c r="F27" s="17">
        <f t="shared" ref="F27:F40" si="1">E27+F26</f>
        <v>432.72999999999996</v>
      </c>
      <c r="I27" s="37"/>
      <c r="J27" s="2"/>
      <c r="L27" s="38"/>
    </row>
    <row r="28" spans="2:12" ht="12" customHeight="1" x14ac:dyDescent="0.2">
      <c r="B28" s="10">
        <v>43784</v>
      </c>
      <c r="C28" s="41">
        <v>103432</v>
      </c>
      <c r="D28" s="23"/>
      <c r="E28" s="31">
        <v>37.200000000000003</v>
      </c>
      <c r="F28" s="17">
        <f t="shared" si="1"/>
        <v>469.92999999999995</v>
      </c>
    </row>
    <row r="29" spans="2:12" ht="12" customHeight="1" x14ac:dyDescent="0.2">
      <c r="B29" s="10">
        <v>43846</v>
      </c>
      <c r="C29" s="41">
        <v>104659</v>
      </c>
      <c r="D29" s="23"/>
      <c r="E29" s="31">
        <v>52.1</v>
      </c>
      <c r="F29" s="17">
        <f t="shared" si="1"/>
        <v>522.03</v>
      </c>
      <c r="I29" s="37"/>
      <c r="J29" s="2"/>
      <c r="L29" s="38"/>
    </row>
    <row r="30" spans="2:12" ht="12" customHeight="1" x14ac:dyDescent="0.2">
      <c r="B30" s="10">
        <v>43846</v>
      </c>
      <c r="C30" s="41">
        <v>104666</v>
      </c>
      <c r="D30" s="23"/>
      <c r="E30" s="31">
        <v>22.25</v>
      </c>
      <c r="F30" s="17">
        <f t="shared" si="1"/>
        <v>544.28</v>
      </c>
      <c r="I30" s="37"/>
      <c r="J30" s="2"/>
      <c r="L30" s="38"/>
    </row>
    <row r="31" spans="2:12" ht="12" customHeight="1" x14ac:dyDescent="0.2">
      <c r="B31" s="10">
        <v>43846</v>
      </c>
      <c r="C31" s="41">
        <v>104674</v>
      </c>
      <c r="D31" s="23"/>
      <c r="E31" s="31">
        <v>36.71</v>
      </c>
      <c r="F31" s="17">
        <f t="shared" si="1"/>
        <v>580.99</v>
      </c>
      <c r="I31" s="37"/>
      <c r="J31" s="2"/>
      <c r="L31" s="38"/>
    </row>
    <row r="32" spans="2:12" ht="12" customHeight="1" x14ac:dyDescent="0.2">
      <c r="B32" s="10">
        <v>43847</v>
      </c>
      <c r="C32" s="41">
        <v>104679</v>
      </c>
      <c r="D32" s="23"/>
      <c r="E32" s="31">
        <v>42.24</v>
      </c>
      <c r="F32" s="17">
        <f t="shared" si="1"/>
        <v>623.23</v>
      </c>
      <c r="I32" s="37"/>
      <c r="J32" s="2"/>
      <c r="L32" s="38"/>
    </row>
    <row r="33" spans="2:12" ht="12" customHeight="1" x14ac:dyDescent="0.2">
      <c r="B33" s="11">
        <v>43850</v>
      </c>
      <c r="C33" s="41">
        <v>104728</v>
      </c>
      <c r="D33" s="23"/>
      <c r="E33" s="31">
        <v>36.840000000000003</v>
      </c>
      <c r="F33" s="17">
        <f t="shared" si="1"/>
        <v>660.07</v>
      </c>
      <c r="I33" s="37"/>
      <c r="J33" s="2"/>
      <c r="L33" s="38"/>
    </row>
    <row r="34" spans="2:12" ht="12" customHeight="1" x14ac:dyDescent="0.2">
      <c r="B34" s="11">
        <v>43852</v>
      </c>
      <c r="C34" s="41">
        <v>104766</v>
      </c>
      <c r="D34" s="23"/>
      <c r="E34" s="31">
        <v>33</v>
      </c>
      <c r="F34" s="17">
        <f>E34+F33</f>
        <v>693.07</v>
      </c>
      <c r="I34" s="37"/>
      <c r="J34" s="2"/>
      <c r="L34" s="38"/>
    </row>
    <row r="35" spans="2:12" ht="12" customHeight="1" x14ac:dyDescent="0.2">
      <c r="B35" s="11">
        <v>43853</v>
      </c>
      <c r="C35" s="41">
        <v>104787</v>
      </c>
      <c r="D35" s="23"/>
      <c r="E35" s="31">
        <v>52</v>
      </c>
      <c r="F35" s="17">
        <f>E35+F34</f>
        <v>745.07</v>
      </c>
      <c r="I35" s="37"/>
      <c r="J35" s="2"/>
      <c r="L35" s="38"/>
    </row>
    <row r="36" spans="2:12" ht="12" customHeight="1" x14ac:dyDescent="0.2">
      <c r="B36" s="11">
        <v>43853</v>
      </c>
      <c r="C36" s="41">
        <v>104798</v>
      </c>
      <c r="D36" s="23"/>
      <c r="E36" s="31">
        <v>54.07</v>
      </c>
      <c r="F36" s="17">
        <f t="shared" si="1"/>
        <v>799.1400000000001</v>
      </c>
      <c r="I36" s="37"/>
      <c r="J36" s="2"/>
      <c r="L36" s="38"/>
    </row>
    <row r="37" spans="2:12" ht="12" customHeight="1" x14ac:dyDescent="0.2">
      <c r="B37" s="11">
        <v>43854</v>
      </c>
      <c r="C37" s="41">
        <v>104811</v>
      </c>
      <c r="D37" s="23"/>
      <c r="E37" s="31">
        <v>49.48</v>
      </c>
      <c r="F37" s="17">
        <f t="shared" si="1"/>
        <v>848.62000000000012</v>
      </c>
      <c r="I37" s="37"/>
      <c r="J37" s="2"/>
      <c r="L37" s="38"/>
    </row>
    <row r="38" spans="2:12" ht="12" customHeight="1" x14ac:dyDescent="0.2">
      <c r="B38" s="11">
        <v>43854</v>
      </c>
      <c r="C38" s="41">
        <v>104819</v>
      </c>
      <c r="D38" s="23"/>
      <c r="E38" s="31">
        <v>31.01</v>
      </c>
      <c r="F38" s="17">
        <f t="shared" si="1"/>
        <v>879.63000000000011</v>
      </c>
      <c r="I38" s="39"/>
      <c r="J38" s="2"/>
      <c r="L38" s="38"/>
    </row>
    <row r="39" spans="2:12" ht="12" customHeight="1" x14ac:dyDescent="0.2">
      <c r="B39" s="11">
        <v>43857</v>
      </c>
      <c r="C39" s="41">
        <v>104866</v>
      </c>
      <c r="D39" s="23"/>
      <c r="E39" s="31">
        <v>14</v>
      </c>
      <c r="F39" s="17">
        <f t="shared" si="1"/>
        <v>893.63000000000011</v>
      </c>
      <c r="I39" s="39"/>
      <c r="J39" s="2"/>
      <c r="L39" s="38"/>
    </row>
    <row r="40" spans="2:12" ht="12" customHeight="1" x14ac:dyDescent="0.2">
      <c r="B40" s="11">
        <v>43859</v>
      </c>
      <c r="C40" s="41">
        <v>104916</v>
      </c>
      <c r="D40" s="23"/>
      <c r="E40" s="31">
        <v>48</v>
      </c>
      <c r="F40" s="17">
        <f t="shared" si="1"/>
        <v>941.63000000000011</v>
      </c>
      <c r="I40" s="39"/>
      <c r="J40" s="2"/>
      <c r="L40" s="38"/>
    </row>
    <row r="41" spans="2:12" ht="12" customHeight="1" x14ac:dyDescent="0.2">
      <c r="B41" s="11">
        <v>43859</v>
      </c>
      <c r="C41" s="41">
        <v>104922</v>
      </c>
      <c r="D41" s="23"/>
      <c r="E41" s="31">
        <v>41.03</v>
      </c>
      <c r="F41" s="17">
        <f>E41+F40</f>
        <v>982.66000000000008</v>
      </c>
      <c r="I41" s="39"/>
      <c r="J41" s="2"/>
      <c r="L41" s="38"/>
    </row>
    <row r="42" spans="2:12" ht="12" customHeight="1" x14ac:dyDescent="0.2">
      <c r="B42" s="11">
        <v>43860</v>
      </c>
      <c r="C42" s="41">
        <v>104946</v>
      </c>
      <c r="D42" s="23"/>
      <c r="E42" s="31">
        <v>49.33</v>
      </c>
      <c r="F42" s="17">
        <f>E42+F41</f>
        <v>1031.99</v>
      </c>
      <c r="I42" s="39"/>
      <c r="J42" s="2"/>
      <c r="L42" s="38"/>
    </row>
    <row r="43" spans="2:12" ht="12" customHeight="1" x14ac:dyDescent="0.2">
      <c r="B43" s="11"/>
      <c r="C43" s="41"/>
      <c r="D43" s="23"/>
      <c r="E43" s="31"/>
      <c r="F43" s="17"/>
      <c r="I43" s="39"/>
      <c r="J43" s="2"/>
      <c r="L43" s="38"/>
    </row>
    <row r="44" spans="2:12" ht="12" customHeight="1" x14ac:dyDescent="0.2">
      <c r="B44" s="11"/>
      <c r="C44" s="41"/>
      <c r="D44" s="23"/>
      <c r="E44" s="31"/>
      <c r="F44" s="17"/>
      <c r="I44" s="39"/>
      <c r="J44" s="2"/>
      <c r="L44" s="38"/>
    </row>
    <row r="45" spans="2:12" ht="12" customHeight="1" x14ac:dyDescent="0.2">
      <c r="B45" s="11"/>
      <c r="C45" s="41"/>
      <c r="D45" s="23"/>
      <c r="E45" s="31"/>
      <c r="F45" s="17"/>
      <c r="I45" s="39"/>
      <c r="J45" s="2"/>
      <c r="L45" s="38"/>
    </row>
    <row r="46" spans="2:12" ht="12" customHeight="1" x14ac:dyDescent="0.2">
      <c r="B46" s="11"/>
      <c r="C46" s="41"/>
      <c r="D46" s="23"/>
      <c r="E46" s="31"/>
      <c r="F46" s="17"/>
      <c r="I46" s="39"/>
      <c r="J46" s="2"/>
      <c r="L46" s="38"/>
    </row>
    <row r="47" spans="2:12" ht="12" customHeight="1" x14ac:dyDescent="0.2">
      <c r="B47" s="11"/>
      <c r="C47" s="41"/>
      <c r="D47" s="23"/>
      <c r="E47" s="31"/>
      <c r="F47" s="17"/>
      <c r="I47" s="39"/>
      <c r="J47" s="2"/>
      <c r="L47" s="38"/>
    </row>
    <row r="48" spans="2:12" ht="12" customHeight="1" x14ac:dyDescent="0.2">
      <c r="B48" s="11"/>
      <c r="C48" s="41"/>
      <c r="D48" s="23"/>
      <c r="E48" s="31"/>
      <c r="F48" s="17"/>
      <c r="I48" s="39"/>
      <c r="J48" s="2"/>
      <c r="L48" s="38"/>
    </row>
    <row r="49" spans="2:12" ht="12" customHeight="1" x14ac:dyDescent="0.2">
      <c r="B49" s="11"/>
      <c r="C49" s="41"/>
      <c r="D49" s="23"/>
      <c r="E49" s="31"/>
      <c r="F49" s="17"/>
      <c r="I49" s="39"/>
      <c r="J49" s="2"/>
      <c r="L49" s="38"/>
    </row>
    <row r="50" spans="2:12" ht="12" customHeight="1" x14ac:dyDescent="0.2">
      <c r="B50" s="11"/>
      <c r="C50" s="41"/>
      <c r="D50" s="23"/>
      <c r="E50" s="31"/>
      <c r="F50" s="17"/>
      <c r="I50" s="39"/>
      <c r="J50" s="2"/>
      <c r="L50" s="38"/>
    </row>
    <row r="51" spans="2:12" ht="12" customHeight="1" x14ac:dyDescent="0.2">
      <c r="B51" s="11"/>
      <c r="C51" s="41"/>
      <c r="D51" s="23"/>
      <c r="E51" s="31"/>
      <c r="F51" s="17"/>
      <c r="I51" s="39"/>
      <c r="J51" s="2"/>
      <c r="L51" s="38"/>
    </row>
    <row r="52" spans="2:12" ht="12" customHeight="1" x14ac:dyDescent="0.2">
      <c r="B52" s="11"/>
      <c r="C52" s="41"/>
      <c r="D52" s="23"/>
      <c r="E52" s="31"/>
      <c r="F52" s="17"/>
    </row>
    <row r="53" spans="2:12" ht="17.25" customHeight="1" x14ac:dyDescent="0.2">
      <c r="B53" s="12" t="s">
        <v>12</v>
      </c>
      <c r="C53" s="22" t="s">
        <v>13</v>
      </c>
      <c r="D53" s="23" t="s">
        <v>14</v>
      </c>
      <c r="E53" s="31" t="s">
        <v>15</v>
      </c>
      <c r="F53" s="17" t="s">
        <v>10</v>
      </c>
    </row>
    <row r="54" spans="2:12" ht="15.75" customHeight="1" x14ac:dyDescent="0.2">
      <c r="B54" s="13"/>
      <c r="C54" s="24" t="s">
        <v>16</v>
      </c>
      <c r="D54" s="25" t="s">
        <v>17</v>
      </c>
      <c r="E54" s="32" t="s">
        <v>18</v>
      </c>
      <c r="F54" s="18" t="s">
        <v>19</v>
      </c>
    </row>
    <row r="55" spans="2:12" ht="3.75" customHeight="1" x14ac:dyDescent="0.2">
      <c r="B55" s="14"/>
      <c r="C55" s="26"/>
      <c r="D55" s="27"/>
      <c r="E55" s="33"/>
      <c r="F55" s="19"/>
    </row>
    <row r="56" spans="2:12" ht="16.5" customHeight="1" x14ac:dyDescent="0.2">
      <c r="B56" s="15">
        <f>F56</f>
        <v>1031.99</v>
      </c>
      <c r="C56" s="28"/>
      <c r="D56" s="29"/>
      <c r="E56" s="34"/>
      <c r="F56" s="20">
        <f>SUM(E20:E51)</f>
        <v>1031.99</v>
      </c>
    </row>
    <row r="57" spans="2:12" x14ac:dyDescent="0.2">
      <c r="B57" s="3"/>
      <c r="C57" s="3"/>
      <c r="E57" s="3"/>
      <c r="F57" s="3"/>
    </row>
    <row r="58" spans="2:12" x14ac:dyDescent="0.2">
      <c r="B58" s="3"/>
      <c r="C58" s="3"/>
      <c r="E58" s="3"/>
      <c r="F58" s="3"/>
    </row>
    <row r="59" spans="2:12" x14ac:dyDescent="0.2">
      <c r="B59" s="3"/>
      <c r="C59" s="3"/>
      <c r="E59" s="3"/>
      <c r="F59" s="3"/>
    </row>
    <row r="60" spans="2:12" x14ac:dyDescent="0.2">
      <c r="B60" s="3"/>
      <c r="C60" s="3"/>
      <c r="E60" s="3"/>
      <c r="F60" s="3"/>
    </row>
    <row r="61" spans="2:12" x14ac:dyDescent="0.2">
      <c r="B61" s="3"/>
      <c r="C61" s="3"/>
      <c r="E61" s="3"/>
      <c r="F61" s="3"/>
    </row>
    <row r="62" spans="2:12" x14ac:dyDescent="0.2">
      <c r="B62" s="3"/>
      <c r="C62" s="3"/>
      <c r="E62" s="3"/>
      <c r="F62" s="3"/>
    </row>
    <row r="63" spans="2:12" x14ac:dyDescent="0.2">
      <c r="B63" s="3"/>
      <c r="C63" s="3"/>
      <c r="E63" s="3"/>
      <c r="F63" s="3"/>
    </row>
    <row r="64" spans="2:12" x14ac:dyDescent="0.2">
      <c r="B64" s="3"/>
      <c r="C64" s="3"/>
      <c r="E64" s="3"/>
      <c r="F64" s="3"/>
    </row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</sheetData>
  <mergeCells count="5">
    <mergeCell ref="C19:D19"/>
    <mergeCell ref="B16:D17"/>
    <mergeCell ref="E16:E17"/>
    <mergeCell ref="F16:F17"/>
    <mergeCell ref="B18:D18"/>
  </mergeCells>
  <phoneticPr fontId="0" type="noConversion"/>
  <pageMargins left="0.75" right="0.75" top="0.98" bottom="0.98" header="0.51" footer="0.51"/>
  <pageSetup scale="96"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 (2)</vt:lpstr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Gasville LLC</dc:creator>
  <cp:keywords/>
  <dc:description/>
  <cp:lastModifiedBy>HASAN ALI</cp:lastModifiedBy>
  <cp:revision/>
  <dcterms:created xsi:type="dcterms:W3CDTF">2021-08-06T14:37:45Z</dcterms:created>
  <dcterms:modified xsi:type="dcterms:W3CDTF">2021-11-05T00:48:51Z</dcterms:modified>
  <cp:category/>
  <cp:contentStatus/>
</cp:coreProperties>
</file>