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"/>
    </mc:Choice>
  </mc:AlternateContent>
  <xr:revisionPtr revIDLastSave="0" documentId="13_ncr:1_{1785BE2F-B5E2-4C3C-A6D0-EF457558D80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VIAPCO1" sheetId="4" r:id="rId1"/>
    <sheet name="VIAPCO2" sheetId="5" state="hidden" r:id="rId2"/>
  </sheets>
  <calcPr calcId="181029"/>
</workbook>
</file>

<file path=xl/calcChain.xml><?xml version="1.0" encoding="utf-8"?>
<calcChain xmlns="http://schemas.openxmlformats.org/spreadsheetml/2006/main">
  <c r="E20" i="5" l="1"/>
  <c r="F20" i="4"/>
  <c r="F21" i="4" s="1"/>
  <c r="F60" i="5" l="1"/>
  <c r="B60" i="5" s="1"/>
  <c r="F60" i="4"/>
  <c r="E18" i="4" s="1"/>
  <c r="F20" i="5"/>
  <c r="F21" i="5" s="1"/>
  <c r="F22" i="5" s="1"/>
  <c r="F23" i="5" s="1"/>
  <c r="F24" i="5" s="1"/>
  <c r="F25" i="5" s="1"/>
  <c r="F26" i="5" s="1"/>
  <c r="F27" i="5" s="1"/>
  <c r="F28" i="5" s="1"/>
  <c r="F22" i="4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E18" i="5" l="1"/>
  <c r="B60" i="4"/>
</calcChain>
</file>

<file path=xl/sharedStrings.xml><?xml version="1.0" encoding="utf-8"?>
<sst xmlns="http://schemas.openxmlformats.org/spreadsheetml/2006/main" count="51" uniqueCount="25">
  <si>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</si>
  <si>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</si>
  <si>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</si>
  <si>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</si>
  <si>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</si>
  <si>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</si>
  <si>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</si>
  <si>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</si>
  <si>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</si>
  <si>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</si>
  <si>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</si>
  <si>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</si>
  <si>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</si>
  <si>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</si>
  <si>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</si>
  <si>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</si>
  <si>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</si>
  <si>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 xml:space="preserve"> </t>
  </si>
  <si>
    <t>VIRGIN ISLANDS ASPHALT PRODUCTS</t>
  </si>
  <si>
    <t>P.O.BOX 1549</t>
  </si>
  <si>
    <t>KINGSHILL,VI 00851-1549</t>
  </si>
  <si>
    <t>Invoice # 08312020</t>
  </si>
  <si>
    <t>Balance Forward</t>
  </si>
  <si>
    <t>GASVILLE LLC</t>
  </si>
  <si>
    <t>Invoice # 03312021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</si>
</sst>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;[Red]\-[$$-409]#,##0.00"/>
    <numFmt numFmtId="165" formatCode="mm/dd/yy;@"/>
    <numFmt numFmtId="166" formatCode="&quot;$&quot;#,##0.00;[Red]&quot;$&quot;#,##0.00"/>
  </numFmts>
  <fonts count="13" x14ac:knownFonts="1">
    <font>
      <sz val="10"/>
      <name val="Arial"/>
      <family val="2"/>
    </font>
    <font>
      <b/>
      <sz val="10"/>
      <name val="Arial"/>
      <family val="2"/>
    </font>
    <font>
      <b/>
      <i/>
      <u/>
      <sz val="1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i/>
      <u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4"/>
      <name val="Cambria"/>
      <family val="1"/>
      <scheme val="major"/>
    </font>
    <font>
      <i/>
      <sz val="14"/>
      <name val="Cambria"/>
      <family val="1"/>
      <scheme val="major"/>
    </font>
    <font>
      <b/>
      <i/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/>
    <xf numFmtId="165" fontId="1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1" fillId="0" borderId="6" xfId="0" applyFont="1" applyBorder="1"/>
    <xf numFmtId="0" fontId="1" fillId="0" borderId="0" xfId="0" applyFont="1" applyBorder="1"/>
    <xf numFmtId="0" fontId="5" fillId="0" borderId="10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/>
    </xf>
    <xf numFmtId="0" fontId="6" fillId="0" borderId="0" xfId="0" applyFont="1"/>
    <xf numFmtId="0" fontId="7" fillId="0" borderId="1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12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/>
    </xf>
    <xf numFmtId="165" fontId="6" fillId="0" borderId="13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13" xfId="0" applyFont="1" applyBorder="1"/>
    <xf numFmtId="0" fontId="8" fillId="0" borderId="13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3" xfId="0" applyFont="1" applyBorder="1" applyAlignment="1">
      <alignment vertical="top" wrapText="1"/>
    </xf>
    <xf numFmtId="164" fontId="8" fillId="0" borderId="0" xfId="0" applyNumberFormat="1" applyFont="1" applyBorder="1" applyAlignment="1">
      <alignment horizontal="center" vertical="top" wrapText="1"/>
    </xf>
    <xf numFmtId="164" fontId="8" fillId="0" borderId="13" xfId="0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4" xfId="0" applyFont="1" applyBorder="1" applyAlignment="1">
      <alignment vertical="top" wrapText="1"/>
    </xf>
    <xf numFmtId="164" fontId="6" fillId="0" borderId="0" xfId="0" applyNumberFormat="1" applyFont="1" applyBorder="1" applyAlignment="1">
      <alignment horizontal="center"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6" fontId="9" fillId="0" borderId="16" xfId="0" applyNumberFormat="1" applyFont="1" applyBorder="1" applyAlignment="1">
      <alignment horizontal="center" vertical="top" wrapText="1"/>
    </xf>
    <xf numFmtId="164" fontId="9" fillId="0" borderId="16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14" fontId="10" fillId="0" borderId="0" xfId="0" applyNumberFormat="1" applyFont="1" applyAlignment="1">
      <alignment horizontal="center"/>
    </xf>
    <xf numFmtId="165" fontId="6" fillId="0" borderId="13" xfId="0" applyNumberFormat="1" applyFont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vertical="top" wrapText="1"/>
    </xf>
    <xf numFmtId="0" fontId="1" fillId="0" borderId="10" xfId="0" applyFont="1" applyBorder="1"/>
    <xf numFmtId="0" fontId="1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7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2" xfId="0" applyFont="1" applyBorder="1" applyAlignment="1">
      <alignment wrapText="1"/>
    </xf>
    <xf numFmtId="164" fontId="3" fillId="0" borderId="18" xfId="0" applyNumberFormat="1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8"/>
  <sheetViews>
    <sheetView tabSelected="1" showRuler="0" zoomScaleNormal="100" workbookViewId="0">
      <selection activeCell="H39" sqref="H39"/>
    </sheetView>
  </sheetViews>
  <sheetFormatPr defaultColWidth="9.109375" defaultRowHeight="13.2" x14ac:dyDescent="0.25"/>
  <cols>
    <col min="1" max="1" width="5.44140625" style="5" customWidth="1"/>
    <col min="2" max="2" width="15.33203125" style="7" customWidth="1"/>
    <col min="3" max="3" width="15.44140625" style="4" customWidth="1"/>
    <col min="4" max="4" width="14.44140625" style="5" customWidth="1"/>
    <col min="5" max="5" width="17.6640625" style="6" customWidth="1"/>
    <col min="6" max="6" width="14.88671875" style="6" customWidth="1"/>
    <col min="7" max="7" width="5.33203125" style="5" customWidth="1"/>
    <col min="8" max="16384" width="9.109375" style="5"/>
  </cols>
  <sheetData>
    <row r="1" spans="1:6" ht="12.75" customHeight="1" x14ac:dyDescent="0.35">
      <c r="B1" s="3"/>
    </row>
    <row r="2" spans="1:6" ht="17.399999999999999" x14ac:dyDescent="0.3">
      <c r="B2" s="58" t="s">
        <v>24</v>
      </c>
      <c r="C2" s="58"/>
    </row>
    <row r="3" spans="1:6" ht="13.8" thickBot="1" x14ac:dyDescent="0.3">
      <c r="E3" s="10"/>
    </row>
    <row r="4" spans="1:6" ht="17.399999999999999" x14ac:dyDescent="0.3">
      <c r="B4" s="19"/>
      <c r="C4" s="18" t="s">
        <v>23</v>
      </c>
      <c r="D4" s="17"/>
    </row>
    <row r="5" spans="1:6" ht="17.399999999999999" x14ac:dyDescent="0.3">
      <c r="B5" s="16"/>
      <c r="C5" s="15" t="s">
        <v>16</v>
      </c>
      <c r="D5" s="14"/>
      <c r="F5" s="54">
        <v>44286</v>
      </c>
    </row>
    <row r="6" spans="1:6" ht="17.399999999999999" x14ac:dyDescent="0.3">
      <c r="B6" s="16"/>
      <c r="C6" s="15" t="s">
        <v>15</v>
      </c>
      <c r="D6" s="14"/>
      <c r="E6" s="23"/>
    </row>
    <row r="7" spans="1:6" ht="18" thickBot="1" x14ac:dyDescent="0.35">
      <c r="B7" s="13"/>
      <c r="C7" s="12" t="s">
        <v>14</v>
      </c>
      <c r="D7" s="11"/>
    </row>
    <row r="8" spans="1:6" x14ac:dyDescent="0.25">
      <c r="D8" s="71"/>
      <c r="E8" s="71"/>
      <c r="F8" s="71"/>
    </row>
    <row r="10" spans="1:6" ht="13.8" thickBot="1" x14ac:dyDescent="0.3">
      <c r="A10" s="21"/>
    </row>
    <row r="11" spans="1:6" ht="18" customHeight="1" x14ac:dyDescent="0.25">
      <c r="A11" s="20"/>
      <c r="B11" s="62" t="s">
        <v>18</v>
      </c>
      <c r="C11" s="63"/>
      <c r="D11" s="63"/>
      <c r="E11" s="64"/>
    </row>
    <row r="12" spans="1:6" ht="18" customHeight="1" x14ac:dyDescent="0.25">
      <c r="A12" s="20"/>
      <c r="B12" s="65" t="s">
        <v>19</v>
      </c>
      <c r="C12" s="66"/>
      <c r="D12" s="66"/>
      <c r="E12" s="67"/>
    </row>
    <row r="13" spans="1:6" ht="18" thickBot="1" x14ac:dyDescent="0.3">
      <c r="A13" s="22" t="s">
        <v>17</v>
      </c>
      <c r="B13" s="68" t="s">
        <v>20</v>
      </c>
      <c r="C13" s="69"/>
      <c r="D13" s="69"/>
      <c r="E13" s="70"/>
      <c r="F13" s="2"/>
    </row>
    <row r="14" spans="1:6" x14ac:dyDescent="0.25">
      <c r="A14" s="21"/>
      <c r="B14" s="1"/>
      <c r="D14" s="21"/>
    </row>
    <row r="15" spans="1:6" ht="12.75" hidden="1" customHeight="1" x14ac:dyDescent="0.25"/>
    <row r="16" spans="1:6" ht="18.75" customHeight="1" x14ac:dyDescent="0.25">
      <c r="B16" s="72"/>
      <c r="C16" s="72"/>
      <c r="D16" s="72"/>
      <c r="E16" s="73" t="s">
        <v>0</v>
      </c>
      <c r="F16" s="73" t="s">
        <v>1</v>
      </c>
    </row>
    <row r="17" spans="2:9" ht="1.5" customHeight="1" x14ac:dyDescent="0.25">
      <c r="B17" s="72"/>
      <c r="C17" s="72"/>
      <c r="D17" s="72"/>
      <c r="E17" s="73"/>
      <c r="F17" s="73"/>
    </row>
    <row r="18" spans="2:9" ht="17.25" customHeight="1" x14ac:dyDescent="0.3">
      <c r="B18" s="59"/>
      <c r="C18" s="59"/>
      <c r="D18" s="59"/>
      <c r="E18" s="47">
        <f>F60</f>
        <v>1156.9499999999998</v>
      </c>
      <c r="F18" s="8"/>
    </row>
    <row r="19" spans="2:9" ht="21" customHeight="1" x14ac:dyDescent="0.25">
      <c r="B19" s="25" t="s">
        <v>2</v>
      </c>
      <c r="C19" s="60" t="s">
        <v>3</v>
      </c>
      <c r="D19" s="61"/>
      <c r="E19" s="26" t="s">
        <v>4</v>
      </c>
      <c r="F19" s="27" t="s">
        <v>5</v>
      </c>
    </row>
    <row r="20" spans="2:9" ht="12.75" customHeight="1" x14ac:dyDescent="0.25">
      <c r="B20" s="29">
        <v>44256</v>
      </c>
      <c r="C20" s="55">
        <v>111024</v>
      </c>
      <c r="D20" s="28"/>
      <c r="E20" s="57">
        <v>61.35</v>
      </c>
      <c r="F20" s="50">
        <f>E20</f>
        <v>61.35</v>
      </c>
      <c r="G20" s="52"/>
    </row>
    <row r="21" spans="2:9" ht="12" customHeight="1" x14ac:dyDescent="0.25">
      <c r="B21" s="49">
        <v>44256</v>
      </c>
      <c r="C21" s="56">
        <v>111025</v>
      </c>
      <c r="D21" s="51"/>
      <c r="E21" s="42">
        <v>71.040000000000006</v>
      </c>
      <c r="F21" s="32">
        <f>E21+F20</f>
        <v>132.39000000000001</v>
      </c>
    </row>
    <row r="22" spans="2:9" ht="12" customHeight="1" x14ac:dyDescent="0.25">
      <c r="B22" s="29">
        <v>44256</v>
      </c>
      <c r="C22" s="30">
        <v>111026</v>
      </c>
      <c r="D22" s="28"/>
      <c r="E22" s="31">
        <v>50</v>
      </c>
      <c r="F22" s="32">
        <f t="shared" ref="F22:F30" si="0">E22+F21</f>
        <v>182.39000000000001</v>
      </c>
    </row>
    <row r="23" spans="2:9" ht="12" customHeight="1" x14ac:dyDescent="0.25">
      <c r="B23" s="29">
        <v>44256</v>
      </c>
      <c r="C23" s="30">
        <v>111031</v>
      </c>
      <c r="D23" s="28"/>
      <c r="E23" s="31">
        <v>7.09</v>
      </c>
      <c r="F23" s="32">
        <f t="shared" si="0"/>
        <v>189.48000000000002</v>
      </c>
    </row>
    <row r="24" spans="2:9" ht="12" customHeight="1" x14ac:dyDescent="0.25">
      <c r="B24" s="29">
        <v>44257</v>
      </c>
      <c r="C24" s="30">
        <v>111045</v>
      </c>
      <c r="D24" s="28"/>
      <c r="E24" s="31">
        <v>4</v>
      </c>
      <c r="F24" s="32">
        <f t="shared" si="0"/>
        <v>193.48000000000002</v>
      </c>
    </row>
    <row r="25" spans="2:9" ht="12" customHeight="1" x14ac:dyDescent="0.25">
      <c r="B25" s="29">
        <v>44260</v>
      </c>
      <c r="C25" s="30">
        <v>111049</v>
      </c>
      <c r="D25" s="28"/>
      <c r="E25" s="31">
        <v>55.02</v>
      </c>
      <c r="F25" s="32">
        <f t="shared" si="0"/>
        <v>248.50000000000003</v>
      </c>
    </row>
    <row r="26" spans="2:9" ht="12" customHeight="1" x14ac:dyDescent="0.25">
      <c r="B26" s="29">
        <v>44258</v>
      </c>
      <c r="C26" s="30">
        <v>111060</v>
      </c>
      <c r="D26" s="28"/>
      <c r="E26" s="31">
        <v>6</v>
      </c>
      <c r="F26" s="32">
        <f t="shared" si="0"/>
        <v>254.50000000000003</v>
      </c>
    </row>
    <row r="27" spans="2:9" ht="12" customHeight="1" x14ac:dyDescent="0.25">
      <c r="B27" s="29">
        <v>44263</v>
      </c>
      <c r="C27" s="30">
        <v>111135</v>
      </c>
      <c r="D27" s="28"/>
      <c r="E27" s="31">
        <v>8</v>
      </c>
      <c r="F27" s="32">
        <f t="shared" si="0"/>
        <v>262.5</v>
      </c>
    </row>
    <row r="28" spans="2:9" ht="12" customHeight="1" x14ac:dyDescent="0.25">
      <c r="B28" s="29">
        <v>44264</v>
      </c>
      <c r="C28" s="30">
        <v>111155</v>
      </c>
      <c r="D28" s="28"/>
      <c r="E28" s="31">
        <v>4</v>
      </c>
      <c r="F28" s="32">
        <f t="shared" si="0"/>
        <v>266.5</v>
      </c>
    </row>
    <row r="29" spans="2:9" ht="12" customHeight="1" x14ac:dyDescent="0.25">
      <c r="B29" s="29">
        <v>44265</v>
      </c>
      <c r="C29" s="30">
        <v>111174</v>
      </c>
      <c r="D29" s="28"/>
      <c r="E29" s="31">
        <v>73.010000000000005</v>
      </c>
      <c r="F29" s="32">
        <f t="shared" si="0"/>
        <v>339.51</v>
      </c>
    </row>
    <row r="30" spans="2:9" ht="12" customHeight="1" x14ac:dyDescent="0.25">
      <c r="B30" s="29">
        <v>44265</v>
      </c>
      <c r="C30" s="30">
        <v>111175</v>
      </c>
      <c r="D30" s="28"/>
      <c r="E30" s="31">
        <v>6</v>
      </c>
      <c r="F30" s="32">
        <f t="shared" si="0"/>
        <v>345.51</v>
      </c>
      <c r="I30" s="24"/>
    </row>
    <row r="31" spans="2:9" ht="12" customHeight="1" x14ac:dyDescent="0.25">
      <c r="B31" s="29">
        <v>44266</v>
      </c>
      <c r="C31" s="30">
        <v>111190</v>
      </c>
      <c r="D31" s="28"/>
      <c r="E31" s="31">
        <v>69.66</v>
      </c>
      <c r="F31" s="32">
        <f t="shared" ref="F31:F46" si="1">E31+F30</f>
        <v>415.16999999999996</v>
      </c>
      <c r="I31" s="24"/>
    </row>
    <row r="32" spans="2:9" ht="12" customHeight="1" x14ac:dyDescent="0.25">
      <c r="B32" s="29">
        <v>44267</v>
      </c>
      <c r="C32" s="30">
        <v>111209</v>
      </c>
      <c r="D32" s="28"/>
      <c r="E32" s="31">
        <v>70</v>
      </c>
      <c r="F32" s="32">
        <f t="shared" si="1"/>
        <v>485.16999999999996</v>
      </c>
      <c r="I32" s="24"/>
    </row>
    <row r="33" spans="2:9" ht="12" customHeight="1" x14ac:dyDescent="0.25">
      <c r="B33" s="29">
        <v>44267</v>
      </c>
      <c r="C33" s="30">
        <v>111213</v>
      </c>
      <c r="D33" s="28"/>
      <c r="E33" s="31">
        <v>90.67</v>
      </c>
      <c r="F33" s="32">
        <f t="shared" si="1"/>
        <v>575.83999999999992</v>
      </c>
      <c r="I33" s="24"/>
    </row>
    <row r="34" spans="2:9" ht="12" customHeight="1" x14ac:dyDescent="0.25">
      <c r="B34" s="29">
        <v>44271</v>
      </c>
      <c r="C34" s="30">
        <v>111275</v>
      </c>
      <c r="D34" s="28"/>
      <c r="E34" s="31">
        <v>8</v>
      </c>
      <c r="F34" s="32">
        <f t="shared" si="1"/>
        <v>583.83999999999992</v>
      </c>
      <c r="I34" s="24"/>
    </row>
    <row r="35" spans="2:9" ht="12" customHeight="1" x14ac:dyDescent="0.25">
      <c r="B35" s="29">
        <v>44272</v>
      </c>
      <c r="C35" s="30">
        <v>111295</v>
      </c>
      <c r="D35" s="28"/>
      <c r="E35" s="31">
        <v>77.319999999999993</v>
      </c>
      <c r="F35" s="32">
        <f t="shared" si="1"/>
        <v>661.15999999999985</v>
      </c>
      <c r="I35" s="24"/>
    </row>
    <row r="36" spans="2:9" ht="12" customHeight="1" x14ac:dyDescent="0.25">
      <c r="B36" s="29">
        <v>44273</v>
      </c>
      <c r="C36" s="30">
        <v>111308</v>
      </c>
      <c r="D36" s="28"/>
      <c r="E36" s="31">
        <v>58.01</v>
      </c>
      <c r="F36" s="32">
        <f t="shared" si="1"/>
        <v>719.16999999999985</v>
      </c>
      <c r="I36" s="24"/>
    </row>
    <row r="37" spans="2:9" ht="12" customHeight="1" x14ac:dyDescent="0.25">
      <c r="B37" s="29">
        <v>44274</v>
      </c>
      <c r="C37" s="30">
        <v>111332</v>
      </c>
      <c r="D37" s="28"/>
      <c r="E37" s="31">
        <v>6</v>
      </c>
      <c r="F37" s="32">
        <f t="shared" si="1"/>
        <v>725.16999999999985</v>
      </c>
      <c r="I37" s="24"/>
    </row>
    <row r="38" spans="2:9" ht="12" customHeight="1" x14ac:dyDescent="0.25">
      <c r="B38" s="29">
        <v>44278</v>
      </c>
      <c r="C38" s="30">
        <v>111375</v>
      </c>
      <c r="D38" s="28"/>
      <c r="E38" s="31">
        <v>60.01</v>
      </c>
      <c r="F38" s="32">
        <f t="shared" si="1"/>
        <v>785.17999999999984</v>
      </c>
      <c r="I38" s="24"/>
    </row>
    <row r="39" spans="2:9" ht="12" customHeight="1" x14ac:dyDescent="0.25">
      <c r="B39" s="29">
        <v>44278</v>
      </c>
      <c r="C39" s="30">
        <v>111376</v>
      </c>
      <c r="D39" s="28"/>
      <c r="E39" s="31">
        <v>91.91</v>
      </c>
      <c r="F39" s="32">
        <f t="shared" si="1"/>
        <v>877.0899999999998</v>
      </c>
    </row>
    <row r="40" spans="2:9" ht="12" customHeight="1" x14ac:dyDescent="0.25">
      <c r="B40" s="29">
        <v>44278</v>
      </c>
      <c r="C40" s="30">
        <v>111377</v>
      </c>
      <c r="D40" s="28"/>
      <c r="E40" s="31">
        <v>6</v>
      </c>
      <c r="F40" s="32">
        <f t="shared" si="1"/>
        <v>883.0899999999998</v>
      </c>
    </row>
    <row r="41" spans="2:9" ht="12" customHeight="1" x14ac:dyDescent="0.25">
      <c r="B41" s="29">
        <v>44279</v>
      </c>
      <c r="C41" s="30">
        <v>111394</v>
      </c>
      <c r="D41" s="28"/>
      <c r="E41" s="31">
        <v>6</v>
      </c>
      <c r="F41" s="32">
        <f t="shared" si="1"/>
        <v>889.0899999999998</v>
      </c>
    </row>
    <row r="42" spans="2:9" ht="12" customHeight="1" x14ac:dyDescent="0.25">
      <c r="B42" s="29">
        <v>44279</v>
      </c>
      <c r="C42" s="30">
        <v>111398</v>
      </c>
      <c r="D42" s="28"/>
      <c r="E42" s="31">
        <v>50</v>
      </c>
      <c r="F42" s="32">
        <f t="shared" si="1"/>
        <v>939.0899999999998</v>
      </c>
    </row>
    <row r="43" spans="2:9" ht="12" customHeight="1" x14ac:dyDescent="0.25">
      <c r="B43" s="29">
        <v>44341</v>
      </c>
      <c r="C43" s="30">
        <v>111419</v>
      </c>
      <c r="D43" s="28"/>
      <c r="E43" s="31">
        <v>59.85</v>
      </c>
      <c r="F43" s="32">
        <f t="shared" si="1"/>
        <v>998.93999999999983</v>
      </c>
    </row>
    <row r="44" spans="2:9" ht="12" customHeight="1" x14ac:dyDescent="0.25">
      <c r="B44" s="29">
        <v>44281</v>
      </c>
      <c r="C44" s="30">
        <v>111438</v>
      </c>
      <c r="D44" s="28"/>
      <c r="E44" s="31">
        <v>6</v>
      </c>
      <c r="F44" s="32">
        <f t="shared" si="1"/>
        <v>1004.9399999999998</v>
      </c>
    </row>
    <row r="45" spans="2:9" ht="12" customHeight="1" x14ac:dyDescent="0.25">
      <c r="B45" s="29">
        <v>44281</v>
      </c>
      <c r="C45" s="30">
        <v>111443</v>
      </c>
      <c r="D45" s="28"/>
      <c r="E45" s="31">
        <v>74.010000000000005</v>
      </c>
      <c r="F45" s="32">
        <f t="shared" si="1"/>
        <v>1078.9499999999998</v>
      </c>
    </row>
    <row r="46" spans="2:9" ht="12" customHeight="1" x14ac:dyDescent="0.25">
      <c r="B46" s="29">
        <v>44284</v>
      </c>
      <c r="C46" s="30">
        <v>111478</v>
      </c>
      <c r="D46" s="28"/>
      <c r="E46" s="31">
        <v>66</v>
      </c>
      <c r="F46" s="32">
        <f t="shared" si="1"/>
        <v>1144.9499999999998</v>
      </c>
    </row>
    <row r="47" spans="2:9" ht="12" customHeight="1" x14ac:dyDescent="0.25">
      <c r="B47" s="29">
        <v>44285</v>
      </c>
      <c r="C47" s="30">
        <v>111504</v>
      </c>
      <c r="D47" s="28"/>
      <c r="E47" s="31">
        <v>6</v>
      </c>
      <c r="F47" s="32">
        <f>E47+F46</f>
        <v>1150.9499999999998</v>
      </c>
    </row>
    <row r="48" spans="2:9" ht="12" customHeight="1" x14ac:dyDescent="0.25">
      <c r="B48" s="29">
        <v>44286</v>
      </c>
      <c r="C48" s="30">
        <v>111514</v>
      </c>
      <c r="D48" s="28"/>
      <c r="E48" s="31">
        <v>6</v>
      </c>
      <c r="F48" s="32">
        <f>E48+F47</f>
        <v>1156.9499999999998</v>
      </c>
    </row>
    <row r="49" spans="2:9" ht="12" customHeight="1" x14ac:dyDescent="0.25">
      <c r="B49" s="29"/>
      <c r="C49" s="30"/>
      <c r="D49" s="28"/>
      <c r="E49" s="31"/>
      <c r="F49" s="32"/>
    </row>
    <row r="50" spans="2:9" ht="12" customHeight="1" x14ac:dyDescent="0.25">
      <c r="B50" s="29"/>
      <c r="C50" s="30"/>
      <c r="D50" s="28"/>
      <c r="E50" s="31"/>
      <c r="F50" s="32"/>
    </row>
    <row r="51" spans="2:9" ht="12" customHeight="1" x14ac:dyDescent="0.25">
      <c r="B51" s="29"/>
      <c r="C51" s="30"/>
      <c r="D51" s="28"/>
      <c r="E51" s="31"/>
      <c r="F51" s="32"/>
    </row>
    <row r="52" spans="2:9" ht="12" customHeight="1" x14ac:dyDescent="0.25">
      <c r="B52" s="29"/>
      <c r="C52" s="30"/>
      <c r="D52" s="28"/>
      <c r="E52" s="31"/>
      <c r="F52" s="32"/>
    </row>
    <row r="53" spans="2:9" ht="12" customHeight="1" x14ac:dyDescent="0.25">
      <c r="B53" s="29"/>
      <c r="C53" s="30"/>
      <c r="D53" s="28"/>
      <c r="E53" s="31"/>
      <c r="F53" s="32"/>
    </row>
    <row r="54" spans="2:9" ht="12" customHeight="1" x14ac:dyDescent="0.25">
      <c r="B54" s="29"/>
      <c r="C54" s="30"/>
      <c r="D54" s="28"/>
      <c r="E54" s="31"/>
      <c r="F54" s="32"/>
    </row>
    <row r="55" spans="2:9" ht="12" customHeight="1" x14ac:dyDescent="0.25">
      <c r="B55" s="29"/>
      <c r="C55" s="30"/>
      <c r="D55" s="28"/>
      <c r="E55" s="31"/>
      <c r="F55" s="32"/>
    </row>
    <row r="56" spans="2:9" ht="12" customHeight="1" x14ac:dyDescent="0.25">
      <c r="B56" s="29"/>
      <c r="C56" s="30"/>
      <c r="D56" s="28"/>
      <c r="E56" s="31"/>
      <c r="F56" s="32"/>
    </row>
    <row r="57" spans="2:9" ht="17.25" customHeight="1" x14ac:dyDescent="0.25">
      <c r="B57" s="28" t="s">
        <v>6</v>
      </c>
      <c r="C57" s="33" t="s">
        <v>7</v>
      </c>
      <c r="D57" s="34" t="s">
        <v>8</v>
      </c>
      <c r="E57" s="31" t="s">
        <v>9</v>
      </c>
      <c r="F57" s="32" t="s">
        <v>4</v>
      </c>
      <c r="I57" s="5" t="s">
        <v>17</v>
      </c>
    </row>
    <row r="58" spans="2:9" ht="15.75" customHeight="1" x14ac:dyDescent="0.25">
      <c r="B58" s="35"/>
      <c r="C58" s="36" t="s">
        <v>10</v>
      </c>
      <c r="D58" s="37" t="s">
        <v>11</v>
      </c>
      <c r="E58" s="38" t="s">
        <v>12</v>
      </c>
      <c r="F58" s="39" t="s">
        <v>13</v>
      </c>
    </row>
    <row r="59" spans="2:9" ht="3.75" customHeight="1" x14ac:dyDescent="0.25">
      <c r="B59" s="40"/>
      <c r="C59" s="36"/>
      <c r="D59" s="41"/>
      <c r="E59" s="42"/>
      <c r="F59" s="43"/>
    </row>
    <row r="60" spans="2:9" ht="16.5" customHeight="1" x14ac:dyDescent="0.25">
      <c r="B60" s="44">
        <f>F60</f>
        <v>1156.9499999999998</v>
      </c>
      <c r="C60" s="45"/>
      <c r="D60" s="44"/>
      <c r="E60" s="46"/>
      <c r="F60" s="46">
        <f>SUM(VIAPCO2!E20:E56)</f>
        <v>1156.9499999999998</v>
      </c>
    </row>
    <row r="61" spans="2:9" x14ac:dyDescent="0.25">
      <c r="B61" s="5"/>
      <c r="C61" s="5"/>
      <c r="E61" s="9"/>
      <c r="F61" s="9"/>
    </row>
    <row r="62" spans="2:9" x14ac:dyDescent="0.25">
      <c r="B62" s="5"/>
      <c r="C62" s="5"/>
      <c r="E62" s="9"/>
      <c r="F62" s="9"/>
    </row>
    <row r="63" spans="2:9" x14ac:dyDescent="0.25">
      <c r="B63" s="5"/>
      <c r="C63" s="5"/>
      <c r="E63" s="9"/>
      <c r="F63" s="9"/>
    </row>
    <row r="64" spans="2:9" x14ac:dyDescent="0.25">
      <c r="B64" s="5"/>
      <c r="C64" s="5"/>
      <c r="E64" s="9"/>
      <c r="F64" s="9"/>
    </row>
    <row r="65" spans="2:6" x14ac:dyDescent="0.25">
      <c r="B65" s="5"/>
      <c r="C65" s="5"/>
      <c r="E65" s="9"/>
      <c r="F65" s="9"/>
    </row>
    <row r="66" spans="2:6" x14ac:dyDescent="0.25">
      <c r="B66" s="5"/>
      <c r="C66" s="5"/>
      <c r="E66" s="9"/>
      <c r="F66" s="9"/>
    </row>
    <row r="67" spans="2:6" x14ac:dyDescent="0.25">
      <c r="B67" s="5"/>
      <c r="C67" s="5"/>
      <c r="E67" s="9"/>
      <c r="F67" s="9"/>
    </row>
    <row r="68" spans="2:6" x14ac:dyDescent="0.25">
      <c r="B68" s="5"/>
      <c r="C68" s="5"/>
      <c r="E68" s="9"/>
      <c r="F68" s="9"/>
    </row>
    <row r="69" spans="2:6" x14ac:dyDescent="0.25">
      <c r="B69" s="5"/>
      <c r="C69" s="5"/>
      <c r="E69" s="9"/>
      <c r="F69" s="9"/>
    </row>
    <row r="70" spans="2:6" x14ac:dyDescent="0.25">
      <c r="B70" s="5"/>
      <c r="C70" s="5"/>
      <c r="E70" s="9"/>
      <c r="F70" s="9"/>
    </row>
    <row r="71" spans="2:6" x14ac:dyDescent="0.25">
      <c r="B71" s="5"/>
      <c r="C71" s="5"/>
      <c r="E71" s="9"/>
      <c r="F71" s="9"/>
    </row>
    <row r="72" spans="2:6" x14ac:dyDescent="0.25">
      <c r="B72" s="5"/>
      <c r="C72" s="5"/>
      <c r="E72" s="9"/>
      <c r="F72" s="9"/>
    </row>
    <row r="73" spans="2:6" x14ac:dyDescent="0.25">
      <c r="B73" s="5"/>
      <c r="C73" s="5"/>
      <c r="E73" s="9"/>
      <c r="F73" s="9"/>
    </row>
    <row r="74" spans="2:6" x14ac:dyDescent="0.25">
      <c r="B74" s="5"/>
      <c r="C74" s="5"/>
      <c r="E74" s="9"/>
      <c r="F74" s="9"/>
    </row>
    <row r="75" spans="2:6" x14ac:dyDescent="0.25">
      <c r="B75" s="5"/>
      <c r="C75" s="5"/>
      <c r="E75" s="9"/>
      <c r="F75" s="9"/>
    </row>
    <row r="76" spans="2:6" x14ac:dyDescent="0.25">
      <c r="B76" s="5"/>
      <c r="C76" s="5"/>
      <c r="E76" s="9"/>
      <c r="F76" s="9"/>
    </row>
    <row r="77" spans="2:6" x14ac:dyDescent="0.25">
      <c r="B77" s="5"/>
      <c r="C77" s="5"/>
      <c r="E77" s="9"/>
      <c r="F77" s="9"/>
    </row>
    <row r="78" spans="2:6" x14ac:dyDescent="0.25">
      <c r="B78" s="5"/>
      <c r="C78" s="5"/>
      <c r="E78" s="9"/>
      <c r="F78" s="9"/>
    </row>
    <row r="79" spans="2:6" x14ac:dyDescent="0.25">
      <c r="B79" s="5"/>
      <c r="C79" s="5"/>
      <c r="E79" s="9"/>
      <c r="F79" s="9"/>
    </row>
    <row r="80" spans="2:6" x14ac:dyDescent="0.25">
      <c r="B80" s="5"/>
      <c r="C80" s="5"/>
      <c r="E80" s="9"/>
      <c r="F80" s="9"/>
    </row>
    <row r="81" spans="2:6" x14ac:dyDescent="0.25">
      <c r="B81" s="5"/>
      <c r="C81" s="5"/>
      <c r="E81" s="9"/>
      <c r="F81" s="9"/>
    </row>
    <row r="82" spans="2:6" x14ac:dyDescent="0.25">
      <c r="B82" s="5"/>
      <c r="C82" s="5"/>
      <c r="E82" s="9"/>
      <c r="F82" s="9"/>
    </row>
    <row r="83" spans="2:6" x14ac:dyDescent="0.25">
      <c r="B83" s="5"/>
      <c r="C83" s="5"/>
      <c r="E83" s="9"/>
      <c r="F83" s="9"/>
    </row>
    <row r="84" spans="2:6" x14ac:dyDescent="0.25">
      <c r="B84" s="5"/>
      <c r="C84" s="5"/>
      <c r="E84" s="9"/>
      <c r="F84" s="9"/>
    </row>
    <row r="85" spans="2:6" x14ac:dyDescent="0.25">
      <c r="B85" s="5"/>
      <c r="C85" s="5"/>
      <c r="E85" s="9"/>
      <c r="F85" s="9"/>
    </row>
    <row r="86" spans="2:6" x14ac:dyDescent="0.25">
      <c r="B86" s="5"/>
      <c r="C86" s="5"/>
      <c r="E86" s="9"/>
      <c r="F86" s="9"/>
    </row>
    <row r="87" spans="2:6" x14ac:dyDescent="0.25">
      <c r="B87" s="5"/>
      <c r="C87" s="5"/>
      <c r="E87" s="9"/>
      <c r="F87" s="9"/>
    </row>
    <row r="88" spans="2:6" x14ac:dyDescent="0.25">
      <c r="B88" s="5"/>
      <c r="C88" s="5"/>
      <c r="E88" s="9"/>
      <c r="F88" s="9"/>
    </row>
    <row r="89" spans="2:6" x14ac:dyDescent="0.25">
      <c r="B89" s="5"/>
      <c r="C89" s="5"/>
      <c r="E89" s="9"/>
      <c r="F89" s="9"/>
    </row>
    <row r="90" spans="2:6" x14ac:dyDescent="0.25">
      <c r="B90" s="5"/>
      <c r="C90" s="5"/>
      <c r="E90" s="9"/>
      <c r="F90" s="9"/>
    </row>
    <row r="91" spans="2:6" x14ac:dyDescent="0.25">
      <c r="B91" s="5"/>
      <c r="C91" s="5"/>
      <c r="E91" s="9"/>
      <c r="F91" s="9"/>
    </row>
    <row r="92" spans="2:6" x14ac:dyDescent="0.25">
      <c r="B92" s="5"/>
      <c r="C92" s="5"/>
      <c r="E92" s="9"/>
      <c r="F92" s="9"/>
    </row>
    <row r="93" spans="2:6" x14ac:dyDescent="0.25">
      <c r="B93" s="5"/>
      <c r="C93" s="5"/>
      <c r="E93" s="9"/>
      <c r="F93" s="9"/>
    </row>
    <row r="94" spans="2:6" x14ac:dyDescent="0.25">
      <c r="B94" s="5"/>
      <c r="C94" s="5"/>
      <c r="E94" s="9"/>
      <c r="F94" s="9"/>
    </row>
    <row r="95" spans="2:6" x14ac:dyDescent="0.25">
      <c r="B95" s="5"/>
      <c r="C95" s="5"/>
      <c r="E95" s="9"/>
      <c r="F95" s="9"/>
    </row>
    <row r="96" spans="2:6" x14ac:dyDescent="0.25">
      <c r="B96" s="5"/>
      <c r="C96" s="5"/>
      <c r="E96" s="9"/>
      <c r="F96" s="9"/>
    </row>
    <row r="97" spans="2:6" x14ac:dyDescent="0.25">
      <c r="B97" s="5"/>
      <c r="C97" s="5"/>
      <c r="E97" s="9"/>
      <c r="F97" s="9"/>
    </row>
    <row r="98" spans="2:6" x14ac:dyDescent="0.25">
      <c r="B98" s="5"/>
      <c r="C98" s="5"/>
      <c r="E98" s="9"/>
      <c r="F98" s="9"/>
    </row>
    <row r="99" spans="2:6" x14ac:dyDescent="0.25">
      <c r="B99" s="5"/>
      <c r="C99" s="5"/>
      <c r="E99" s="9"/>
      <c r="F99" s="9"/>
    </row>
    <row r="100" spans="2:6" x14ac:dyDescent="0.25">
      <c r="B100" s="5"/>
      <c r="C100" s="5"/>
      <c r="E100" s="9"/>
      <c r="F100" s="9"/>
    </row>
    <row r="101" spans="2:6" x14ac:dyDescent="0.25">
      <c r="B101" s="5"/>
      <c r="C101" s="5"/>
      <c r="E101" s="9"/>
      <c r="F101" s="9"/>
    </row>
    <row r="102" spans="2:6" x14ac:dyDescent="0.25">
      <c r="B102" s="5"/>
      <c r="C102" s="5"/>
      <c r="E102" s="9"/>
      <c r="F102" s="9"/>
    </row>
    <row r="103" spans="2:6" x14ac:dyDescent="0.25">
      <c r="B103" s="5"/>
      <c r="C103" s="5"/>
      <c r="E103" s="9"/>
      <c r="F103" s="9"/>
    </row>
    <row r="104" spans="2:6" x14ac:dyDescent="0.25">
      <c r="B104" s="5"/>
      <c r="C104" s="5"/>
      <c r="E104" s="9"/>
      <c r="F104" s="9"/>
    </row>
    <row r="105" spans="2:6" x14ac:dyDescent="0.25">
      <c r="B105" s="5"/>
      <c r="C105" s="5"/>
      <c r="E105" s="9"/>
      <c r="F105" s="9"/>
    </row>
    <row r="106" spans="2:6" x14ac:dyDescent="0.25">
      <c r="B106" s="5"/>
      <c r="C106" s="5"/>
      <c r="E106" s="9"/>
      <c r="F106" s="9"/>
    </row>
    <row r="107" spans="2:6" x14ac:dyDescent="0.25">
      <c r="B107" s="5"/>
      <c r="C107" s="5"/>
      <c r="E107" s="9"/>
      <c r="F107" s="9"/>
    </row>
    <row r="108" spans="2:6" x14ac:dyDescent="0.25">
      <c r="B108" s="5"/>
      <c r="C108" s="5"/>
      <c r="E108" s="9"/>
      <c r="F108" s="9"/>
    </row>
  </sheetData>
  <sortState xmlns:xlrd2="http://schemas.microsoft.com/office/spreadsheetml/2017/richdata2" ref="B20:E48">
    <sortCondition ref="C20:C48"/>
  </sortState>
  <mergeCells count="10">
    <mergeCell ref="B2:C2"/>
    <mergeCell ref="B18:D18"/>
    <mergeCell ref="C19:D19"/>
    <mergeCell ref="B11:E11"/>
    <mergeCell ref="B12:E12"/>
    <mergeCell ref="B13:E13"/>
    <mergeCell ref="D8:F8"/>
    <mergeCell ref="B16:D17"/>
    <mergeCell ref="E16:E17"/>
    <mergeCell ref="F16:F17"/>
  </mergeCells>
  <pageMargins left="0.7" right="0.7" top="0.75" bottom="0.75" header="0.3" footer="0.3"/>
  <pageSetup scale="86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79E1F-62E4-429F-9159-621F75798457}">
  <sheetPr>
    <pageSetUpPr fitToPage="1"/>
  </sheetPr>
  <dimension ref="A1:I108"/>
  <sheetViews>
    <sheetView workbookViewId="0">
      <selection activeCell="I20" sqref="I20"/>
    </sheetView>
  </sheetViews>
  <sheetFormatPr defaultColWidth="9.109375" defaultRowHeight="13.2" x14ac:dyDescent="0.25"/>
  <cols>
    <col min="1" max="1" width="5.44140625" style="5" customWidth="1"/>
    <col min="2" max="2" width="15.33203125" style="53" customWidth="1"/>
    <col min="3" max="3" width="15.44140625" style="4" customWidth="1"/>
    <col min="4" max="4" width="14.44140625" style="5" customWidth="1"/>
    <col min="5" max="5" width="17.6640625" style="6" customWidth="1"/>
    <col min="6" max="6" width="14.88671875" style="6" customWidth="1"/>
    <col min="7" max="7" width="5.33203125" style="5" customWidth="1"/>
    <col min="8" max="16384" width="9.109375" style="5"/>
  </cols>
  <sheetData>
    <row r="1" spans="1:6" ht="12.75" customHeight="1" x14ac:dyDescent="0.35">
      <c r="B1" s="3"/>
    </row>
    <row r="2" spans="1:6" ht="17.399999999999999" x14ac:dyDescent="0.3">
      <c r="B2" s="58" t="s">
        <v>21</v>
      </c>
      <c r="C2" s="58"/>
    </row>
    <row r="3" spans="1:6" ht="13.8" thickBot="1" x14ac:dyDescent="0.3">
      <c r="E3" s="10"/>
    </row>
    <row r="4" spans="1:6" ht="17.399999999999999" x14ac:dyDescent="0.3">
      <c r="B4" s="19"/>
      <c r="C4" s="18" t="s">
        <v>23</v>
      </c>
      <c r="D4" s="17"/>
    </row>
    <row r="5" spans="1:6" ht="17.399999999999999" x14ac:dyDescent="0.3">
      <c r="B5" s="16"/>
      <c r="C5" s="15" t="s">
        <v>16</v>
      </c>
      <c r="D5" s="14"/>
      <c r="F5" s="48">
        <v>44074</v>
      </c>
    </row>
    <row r="6" spans="1:6" ht="17.399999999999999" x14ac:dyDescent="0.3">
      <c r="B6" s="16"/>
      <c r="C6" s="15" t="s">
        <v>15</v>
      </c>
      <c r="D6" s="14"/>
      <c r="E6" s="23"/>
    </row>
    <row r="7" spans="1:6" ht="18" thickBot="1" x14ac:dyDescent="0.35">
      <c r="B7" s="13"/>
      <c r="C7" s="12" t="s">
        <v>14</v>
      </c>
      <c r="D7" s="11"/>
    </row>
    <row r="8" spans="1:6" x14ac:dyDescent="0.25">
      <c r="D8" s="71"/>
      <c r="E8" s="71"/>
      <c r="F8" s="71"/>
    </row>
    <row r="10" spans="1:6" ht="13.8" thickBot="1" x14ac:dyDescent="0.3">
      <c r="A10" s="21"/>
    </row>
    <row r="11" spans="1:6" ht="18" customHeight="1" x14ac:dyDescent="0.25">
      <c r="A11" s="20"/>
      <c r="B11" s="62" t="s">
        <v>18</v>
      </c>
      <c r="C11" s="63"/>
      <c r="D11" s="63"/>
      <c r="E11" s="64"/>
    </row>
    <row r="12" spans="1:6" ht="18" customHeight="1" x14ac:dyDescent="0.25">
      <c r="A12" s="20"/>
      <c r="B12" s="65" t="s">
        <v>19</v>
      </c>
      <c r="C12" s="66"/>
      <c r="D12" s="66"/>
      <c r="E12" s="67"/>
    </row>
    <row r="13" spans="1:6" ht="18" thickBot="1" x14ac:dyDescent="0.3">
      <c r="A13" s="22" t="s">
        <v>17</v>
      </c>
      <c r="B13" s="68" t="s">
        <v>20</v>
      </c>
      <c r="C13" s="69"/>
      <c r="D13" s="69"/>
      <c r="E13" s="70"/>
      <c r="F13" s="2"/>
    </row>
    <row r="14" spans="1:6" x14ac:dyDescent="0.25">
      <c r="A14" s="21"/>
      <c r="B14" s="1"/>
      <c r="D14" s="21"/>
    </row>
    <row r="15" spans="1:6" ht="12.75" hidden="1" customHeight="1" x14ac:dyDescent="0.25"/>
    <row r="16" spans="1:6" ht="18.75" customHeight="1" x14ac:dyDescent="0.25">
      <c r="B16" s="72"/>
      <c r="C16" s="72"/>
      <c r="D16" s="72"/>
      <c r="E16" s="73" t="s">
        <v>0</v>
      </c>
      <c r="F16" s="73" t="s">
        <v>1</v>
      </c>
    </row>
    <row r="17" spans="2:9" ht="1.5" customHeight="1" x14ac:dyDescent="0.25">
      <c r="B17" s="72"/>
      <c r="C17" s="72"/>
      <c r="D17" s="72"/>
      <c r="E17" s="73"/>
      <c r="F17" s="73"/>
    </row>
    <row r="18" spans="2:9" ht="17.25" customHeight="1" x14ac:dyDescent="0.3">
      <c r="B18" s="59"/>
      <c r="C18" s="59"/>
      <c r="D18" s="59"/>
      <c r="E18" s="47">
        <f>F60</f>
        <v>1156.9499999999998</v>
      </c>
      <c r="F18" s="8"/>
    </row>
    <row r="19" spans="2:9" ht="21" customHeight="1" x14ac:dyDescent="0.25">
      <c r="B19" s="25" t="s">
        <v>2</v>
      </c>
      <c r="C19" s="60" t="s">
        <v>3</v>
      </c>
      <c r="D19" s="61"/>
      <c r="E19" s="26" t="s">
        <v>4</v>
      </c>
      <c r="F19" s="27" t="s">
        <v>5</v>
      </c>
    </row>
    <row r="20" spans="2:9" ht="12.75" customHeight="1" x14ac:dyDescent="0.25">
      <c r="B20" s="49"/>
      <c r="C20" s="74" t="s">
        <v>22</v>
      </c>
      <c r="D20" s="75"/>
      <c r="E20" s="50">
        <f>SUM(VIAPCO1!E20:E55)</f>
        <v>1156.9499999999998</v>
      </c>
      <c r="F20" s="50">
        <f>E20</f>
        <v>1156.9499999999998</v>
      </c>
      <c r="G20" s="52"/>
    </row>
    <row r="21" spans="2:9" ht="12" customHeight="1" x14ac:dyDescent="0.25">
      <c r="B21" s="29"/>
      <c r="C21" s="30"/>
      <c r="D21" s="28"/>
      <c r="E21" s="31"/>
      <c r="F21" s="32">
        <f>E21+F20</f>
        <v>1156.9499999999998</v>
      </c>
    </row>
    <row r="22" spans="2:9" ht="12" customHeight="1" x14ac:dyDescent="0.25">
      <c r="B22" s="29"/>
      <c r="C22" s="30"/>
      <c r="D22" s="28"/>
      <c r="E22" s="31"/>
      <c r="F22" s="32">
        <f t="shared" ref="F22:F28" si="0">E22+F21</f>
        <v>1156.9499999999998</v>
      </c>
    </row>
    <row r="23" spans="2:9" ht="12" customHeight="1" x14ac:dyDescent="0.25">
      <c r="B23" s="29"/>
      <c r="C23" s="30"/>
      <c r="D23" s="28"/>
      <c r="E23" s="31"/>
      <c r="F23" s="32">
        <f t="shared" si="0"/>
        <v>1156.9499999999998</v>
      </c>
    </row>
    <row r="24" spans="2:9" ht="12" customHeight="1" x14ac:dyDescent="0.25">
      <c r="B24" s="29"/>
      <c r="C24" s="30"/>
      <c r="D24" s="28"/>
      <c r="E24" s="31"/>
      <c r="F24" s="32">
        <f t="shared" si="0"/>
        <v>1156.9499999999998</v>
      </c>
    </row>
    <row r="25" spans="2:9" ht="12" customHeight="1" x14ac:dyDescent="0.25">
      <c r="B25" s="29"/>
      <c r="C25" s="30"/>
      <c r="D25" s="28"/>
      <c r="E25" s="31"/>
      <c r="F25" s="32">
        <f t="shared" si="0"/>
        <v>1156.9499999999998</v>
      </c>
    </row>
    <row r="26" spans="2:9" ht="12" customHeight="1" x14ac:dyDescent="0.25">
      <c r="B26" s="29"/>
      <c r="C26" s="30"/>
      <c r="D26" s="28"/>
      <c r="E26" s="31"/>
      <c r="F26" s="32">
        <f t="shared" si="0"/>
        <v>1156.9499999999998</v>
      </c>
    </row>
    <row r="27" spans="2:9" ht="12" customHeight="1" x14ac:dyDescent="0.25">
      <c r="B27" s="29"/>
      <c r="C27" s="30"/>
      <c r="D27" s="28"/>
      <c r="E27" s="31"/>
      <c r="F27" s="32">
        <f t="shared" si="0"/>
        <v>1156.9499999999998</v>
      </c>
    </row>
    <row r="28" spans="2:9" ht="12" customHeight="1" x14ac:dyDescent="0.25">
      <c r="B28" s="29"/>
      <c r="C28" s="30"/>
      <c r="D28" s="28"/>
      <c r="E28" s="31"/>
      <c r="F28" s="32">
        <f t="shared" si="0"/>
        <v>1156.9499999999998</v>
      </c>
    </row>
    <row r="29" spans="2:9" ht="12" customHeight="1" x14ac:dyDescent="0.25">
      <c r="B29" s="29"/>
      <c r="C29" s="30"/>
      <c r="D29" s="28"/>
      <c r="E29" s="31"/>
      <c r="F29" s="32"/>
    </row>
    <row r="30" spans="2:9" ht="12" customHeight="1" x14ac:dyDescent="0.25">
      <c r="B30" s="29"/>
      <c r="C30" s="30"/>
      <c r="D30" s="28"/>
      <c r="E30" s="31"/>
      <c r="F30" s="32"/>
      <c r="I30" s="24"/>
    </row>
    <row r="31" spans="2:9" ht="12" customHeight="1" x14ac:dyDescent="0.25">
      <c r="B31" s="29"/>
      <c r="C31" s="30"/>
      <c r="D31" s="28"/>
      <c r="E31" s="31"/>
      <c r="F31" s="32"/>
      <c r="I31" s="24"/>
    </row>
    <row r="32" spans="2:9" ht="12" customHeight="1" x14ac:dyDescent="0.25">
      <c r="B32" s="29"/>
      <c r="C32" s="30"/>
      <c r="D32" s="28"/>
      <c r="E32" s="31"/>
      <c r="F32" s="32"/>
      <c r="I32" s="24"/>
    </row>
    <row r="33" spans="2:9" ht="12" customHeight="1" x14ac:dyDescent="0.25">
      <c r="B33" s="29"/>
      <c r="C33" s="30"/>
      <c r="D33" s="28"/>
      <c r="E33" s="31"/>
      <c r="F33" s="32"/>
      <c r="I33" s="24"/>
    </row>
    <row r="34" spans="2:9" ht="12" customHeight="1" x14ac:dyDescent="0.25">
      <c r="B34" s="29"/>
      <c r="C34" s="30"/>
      <c r="D34" s="28"/>
      <c r="E34" s="31"/>
      <c r="F34" s="32"/>
      <c r="I34" s="24"/>
    </row>
    <row r="35" spans="2:9" ht="12" customHeight="1" x14ac:dyDescent="0.25">
      <c r="B35" s="29"/>
      <c r="C35" s="30"/>
      <c r="D35" s="28"/>
      <c r="E35" s="31"/>
      <c r="F35" s="32"/>
      <c r="I35" s="24"/>
    </row>
    <row r="36" spans="2:9" ht="12" customHeight="1" x14ac:dyDescent="0.25">
      <c r="B36" s="29"/>
      <c r="C36" s="30"/>
      <c r="D36" s="28"/>
      <c r="E36" s="31"/>
      <c r="F36" s="32"/>
      <c r="I36" s="24"/>
    </row>
    <row r="37" spans="2:9" ht="12" customHeight="1" x14ac:dyDescent="0.25">
      <c r="B37" s="29"/>
      <c r="C37" s="30"/>
      <c r="D37" s="28"/>
      <c r="E37" s="31"/>
      <c r="F37" s="32"/>
      <c r="I37" s="24"/>
    </row>
    <row r="38" spans="2:9" ht="12" customHeight="1" x14ac:dyDescent="0.25">
      <c r="B38" s="29"/>
      <c r="C38" s="30"/>
      <c r="D38" s="28"/>
      <c r="E38" s="31"/>
      <c r="F38" s="32"/>
      <c r="I38" s="24"/>
    </row>
    <row r="39" spans="2:9" ht="12" customHeight="1" x14ac:dyDescent="0.25">
      <c r="B39" s="29"/>
      <c r="C39" s="30"/>
      <c r="D39" s="28"/>
      <c r="E39" s="31"/>
      <c r="F39" s="32"/>
    </row>
    <row r="40" spans="2:9" ht="12" customHeight="1" x14ac:dyDescent="0.25">
      <c r="B40" s="29"/>
      <c r="C40" s="30"/>
      <c r="D40" s="28"/>
      <c r="E40" s="31"/>
      <c r="F40" s="32"/>
    </row>
    <row r="41" spans="2:9" ht="12" customHeight="1" x14ac:dyDescent="0.25">
      <c r="B41" s="29"/>
      <c r="C41" s="30"/>
      <c r="D41" s="28"/>
      <c r="E41" s="31"/>
      <c r="F41" s="32"/>
    </row>
    <row r="42" spans="2:9" ht="12" customHeight="1" x14ac:dyDescent="0.25">
      <c r="B42" s="29"/>
      <c r="C42" s="30"/>
      <c r="D42" s="28"/>
      <c r="E42" s="31"/>
      <c r="F42" s="32"/>
    </row>
    <row r="43" spans="2:9" ht="12" customHeight="1" x14ac:dyDescent="0.25">
      <c r="B43" s="29"/>
      <c r="C43" s="30"/>
      <c r="D43" s="28"/>
      <c r="E43" s="31"/>
      <c r="F43" s="32"/>
    </row>
    <row r="44" spans="2:9" ht="12" customHeight="1" x14ac:dyDescent="0.25">
      <c r="B44" s="29"/>
      <c r="C44" s="30"/>
      <c r="D44" s="28"/>
      <c r="E44" s="31"/>
      <c r="F44" s="32"/>
    </row>
    <row r="45" spans="2:9" ht="12" customHeight="1" x14ac:dyDescent="0.25">
      <c r="B45" s="29"/>
      <c r="C45" s="30"/>
      <c r="D45" s="28"/>
      <c r="E45" s="31"/>
      <c r="F45" s="32"/>
    </row>
    <row r="46" spans="2:9" ht="12" customHeight="1" x14ac:dyDescent="0.25">
      <c r="B46" s="29"/>
      <c r="C46" s="30"/>
      <c r="D46" s="28"/>
      <c r="E46" s="31"/>
      <c r="F46" s="32"/>
    </row>
    <row r="47" spans="2:9" ht="12" customHeight="1" x14ac:dyDescent="0.25">
      <c r="B47" s="29"/>
      <c r="C47" s="30"/>
      <c r="D47" s="28"/>
      <c r="E47" s="31"/>
      <c r="F47" s="32"/>
    </row>
    <row r="48" spans="2:9" ht="12" customHeight="1" x14ac:dyDescent="0.25">
      <c r="B48" s="29"/>
      <c r="C48" s="30"/>
      <c r="D48" s="28"/>
      <c r="E48" s="31"/>
      <c r="F48" s="32"/>
    </row>
    <row r="49" spans="2:9" ht="12" customHeight="1" x14ac:dyDescent="0.25">
      <c r="B49" s="29"/>
      <c r="C49" s="30"/>
      <c r="D49" s="28"/>
      <c r="E49" s="31"/>
      <c r="F49" s="32"/>
    </row>
    <row r="50" spans="2:9" ht="12" customHeight="1" x14ac:dyDescent="0.25">
      <c r="B50" s="29"/>
      <c r="C50" s="30"/>
      <c r="D50" s="28"/>
      <c r="E50" s="31"/>
      <c r="F50" s="32"/>
    </row>
    <row r="51" spans="2:9" ht="12" customHeight="1" x14ac:dyDescent="0.25">
      <c r="B51" s="29"/>
      <c r="C51" s="30"/>
      <c r="D51" s="28"/>
      <c r="E51" s="31"/>
      <c r="F51" s="32"/>
    </row>
    <row r="52" spans="2:9" ht="12" customHeight="1" x14ac:dyDescent="0.25">
      <c r="B52" s="29"/>
      <c r="C52" s="30"/>
      <c r="D52" s="28"/>
      <c r="E52" s="31"/>
      <c r="F52" s="32"/>
    </row>
    <row r="53" spans="2:9" ht="12" customHeight="1" x14ac:dyDescent="0.25">
      <c r="B53" s="29"/>
      <c r="C53" s="30"/>
      <c r="D53" s="28"/>
      <c r="E53" s="31"/>
      <c r="F53" s="32"/>
    </row>
    <row r="54" spans="2:9" ht="12" customHeight="1" x14ac:dyDescent="0.25">
      <c r="B54" s="29"/>
      <c r="C54" s="30"/>
      <c r="D54" s="28"/>
      <c r="E54" s="31"/>
      <c r="F54" s="32"/>
    </row>
    <row r="55" spans="2:9" ht="12" customHeight="1" x14ac:dyDescent="0.25">
      <c r="B55" s="29"/>
      <c r="C55" s="30"/>
      <c r="D55" s="28"/>
      <c r="E55" s="31"/>
      <c r="F55" s="32"/>
    </row>
    <row r="56" spans="2:9" ht="12" customHeight="1" x14ac:dyDescent="0.25">
      <c r="B56" s="29"/>
      <c r="C56" s="30"/>
      <c r="D56" s="28"/>
      <c r="E56" s="31"/>
      <c r="F56" s="32"/>
    </row>
    <row r="57" spans="2:9" ht="17.25" customHeight="1" x14ac:dyDescent="0.25">
      <c r="B57" s="28" t="s">
        <v>6</v>
      </c>
      <c r="C57" s="33" t="s">
        <v>7</v>
      </c>
      <c r="D57" s="34" t="s">
        <v>8</v>
      </c>
      <c r="E57" s="31" t="s">
        <v>9</v>
      </c>
      <c r="F57" s="32" t="s">
        <v>4</v>
      </c>
      <c r="I57" s="5" t="s">
        <v>17</v>
      </c>
    </row>
    <row r="58" spans="2:9" ht="15.75" customHeight="1" x14ac:dyDescent="0.25">
      <c r="B58" s="35"/>
      <c r="C58" s="36" t="s">
        <v>10</v>
      </c>
      <c r="D58" s="37" t="s">
        <v>11</v>
      </c>
      <c r="E58" s="38" t="s">
        <v>12</v>
      </c>
      <c r="F58" s="39" t="s">
        <v>13</v>
      </c>
    </row>
    <row r="59" spans="2:9" ht="3.75" customHeight="1" x14ac:dyDescent="0.25">
      <c r="B59" s="40"/>
      <c r="C59" s="36"/>
      <c r="D59" s="41"/>
      <c r="E59" s="42"/>
      <c r="F59" s="43"/>
    </row>
    <row r="60" spans="2:9" ht="16.5" customHeight="1" x14ac:dyDescent="0.25">
      <c r="B60" s="44">
        <f>F60</f>
        <v>1156.9499999999998</v>
      </c>
      <c r="C60" s="45"/>
      <c r="D60" s="44"/>
      <c r="E60" s="46"/>
      <c r="F60" s="46">
        <f>SUM(E20:E49)</f>
        <v>1156.9499999999998</v>
      </c>
    </row>
    <row r="61" spans="2:9" x14ac:dyDescent="0.25">
      <c r="B61" s="5"/>
      <c r="C61" s="5"/>
      <c r="E61" s="9"/>
      <c r="F61" s="9"/>
    </row>
    <row r="62" spans="2:9" x14ac:dyDescent="0.25">
      <c r="B62" s="5"/>
      <c r="C62" s="5"/>
      <c r="E62" s="9"/>
      <c r="F62" s="9"/>
    </row>
    <row r="63" spans="2:9" x14ac:dyDescent="0.25">
      <c r="B63" s="5"/>
      <c r="C63" s="5"/>
      <c r="E63" s="9"/>
      <c r="F63" s="9"/>
    </row>
    <row r="64" spans="2:9" x14ac:dyDescent="0.25">
      <c r="B64" s="5"/>
      <c r="C64" s="5"/>
      <c r="E64" s="9"/>
      <c r="F64" s="9"/>
    </row>
    <row r="65" spans="2:6" x14ac:dyDescent="0.25">
      <c r="B65" s="5"/>
      <c r="C65" s="5"/>
      <c r="E65" s="9"/>
      <c r="F65" s="9"/>
    </row>
    <row r="66" spans="2:6" x14ac:dyDescent="0.25">
      <c r="B66" s="5"/>
      <c r="C66" s="5"/>
      <c r="E66" s="9"/>
      <c r="F66" s="9"/>
    </row>
    <row r="67" spans="2:6" x14ac:dyDescent="0.25">
      <c r="B67" s="5"/>
      <c r="C67" s="5"/>
      <c r="E67" s="9"/>
      <c r="F67" s="9"/>
    </row>
    <row r="68" spans="2:6" x14ac:dyDescent="0.25">
      <c r="B68" s="5"/>
      <c r="C68" s="5"/>
      <c r="E68" s="9"/>
      <c r="F68" s="9"/>
    </row>
    <row r="69" spans="2:6" x14ac:dyDescent="0.25">
      <c r="B69" s="5"/>
      <c r="C69" s="5"/>
      <c r="E69" s="9"/>
      <c r="F69" s="9"/>
    </row>
    <row r="70" spans="2:6" x14ac:dyDescent="0.25">
      <c r="B70" s="5"/>
      <c r="C70" s="5"/>
      <c r="E70" s="9"/>
      <c r="F70" s="9"/>
    </row>
    <row r="71" spans="2:6" x14ac:dyDescent="0.25">
      <c r="B71" s="5"/>
      <c r="C71" s="5"/>
      <c r="E71" s="9"/>
      <c r="F71" s="9"/>
    </row>
    <row r="72" spans="2:6" x14ac:dyDescent="0.25">
      <c r="B72" s="5"/>
      <c r="C72" s="5"/>
      <c r="E72" s="9"/>
      <c r="F72" s="9"/>
    </row>
    <row r="73" spans="2:6" x14ac:dyDescent="0.25">
      <c r="B73" s="5"/>
      <c r="C73" s="5"/>
      <c r="E73" s="9"/>
      <c r="F73" s="9"/>
    </row>
    <row r="74" spans="2:6" x14ac:dyDescent="0.25">
      <c r="B74" s="5"/>
      <c r="C74" s="5"/>
      <c r="E74" s="9"/>
      <c r="F74" s="9"/>
    </row>
    <row r="75" spans="2:6" x14ac:dyDescent="0.25">
      <c r="B75" s="5"/>
      <c r="C75" s="5"/>
      <c r="E75" s="9"/>
      <c r="F75" s="9"/>
    </row>
    <row r="76" spans="2:6" x14ac:dyDescent="0.25">
      <c r="B76" s="5"/>
      <c r="C76" s="5"/>
      <c r="E76" s="9"/>
      <c r="F76" s="9"/>
    </row>
    <row r="77" spans="2:6" x14ac:dyDescent="0.25">
      <c r="B77" s="5"/>
      <c r="C77" s="5"/>
      <c r="E77" s="9"/>
      <c r="F77" s="9"/>
    </row>
    <row r="78" spans="2:6" x14ac:dyDescent="0.25">
      <c r="B78" s="5"/>
      <c r="C78" s="5"/>
      <c r="E78" s="9"/>
      <c r="F78" s="9"/>
    </row>
    <row r="79" spans="2:6" x14ac:dyDescent="0.25">
      <c r="B79" s="5"/>
      <c r="C79" s="5"/>
      <c r="E79" s="9"/>
      <c r="F79" s="9"/>
    </row>
    <row r="80" spans="2:6" x14ac:dyDescent="0.25">
      <c r="B80" s="5"/>
      <c r="C80" s="5"/>
      <c r="E80" s="9"/>
      <c r="F80" s="9"/>
    </row>
    <row r="81" spans="2:6" x14ac:dyDescent="0.25">
      <c r="B81" s="5"/>
      <c r="C81" s="5"/>
      <c r="E81" s="9"/>
      <c r="F81" s="9"/>
    </row>
    <row r="82" spans="2:6" x14ac:dyDescent="0.25">
      <c r="B82" s="5"/>
      <c r="C82" s="5"/>
      <c r="E82" s="9"/>
      <c r="F82" s="9"/>
    </row>
    <row r="83" spans="2:6" x14ac:dyDescent="0.25">
      <c r="B83" s="5"/>
      <c r="C83" s="5"/>
      <c r="E83" s="9"/>
      <c r="F83" s="9"/>
    </row>
    <row r="84" spans="2:6" x14ac:dyDescent="0.25">
      <c r="B84" s="5"/>
      <c r="C84" s="5"/>
      <c r="E84" s="9"/>
      <c r="F84" s="9"/>
    </row>
    <row r="85" spans="2:6" x14ac:dyDescent="0.25">
      <c r="B85" s="5"/>
      <c r="C85" s="5"/>
      <c r="E85" s="9"/>
      <c r="F85" s="9"/>
    </row>
    <row r="86" spans="2:6" x14ac:dyDescent="0.25">
      <c r="B86" s="5"/>
      <c r="C86" s="5"/>
      <c r="E86" s="9"/>
      <c r="F86" s="9"/>
    </row>
    <row r="87" spans="2:6" x14ac:dyDescent="0.25">
      <c r="B87" s="5"/>
      <c r="C87" s="5"/>
      <c r="E87" s="9"/>
      <c r="F87" s="9"/>
    </row>
    <row r="88" spans="2:6" x14ac:dyDescent="0.25">
      <c r="B88" s="5"/>
      <c r="C88" s="5"/>
      <c r="E88" s="9"/>
      <c r="F88" s="9"/>
    </row>
    <row r="89" spans="2:6" x14ac:dyDescent="0.25">
      <c r="B89" s="5"/>
      <c r="C89" s="5"/>
      <c r="E89" s="9"/>
      <c r="F89" s="9"/>
    </row>
    <row r="90" spans="2:6" x14ac:dyDescent="0.25">
      <c r="B90" s="5"/>
      <c r="C90" s="5"/>
      <c r="E90" s="9"/>
      <c r="F90" s="9"/>
    </row>
    <row r="91" spans="2:6" x14ac:dyDescent="0.25">
      <c r="B91" s="5"/>
      <c r="C91" s="5"/>
      <c r="E91" s="9"/>
      <c r="F91" s="9"/>
    </row>
    <row r="92" spans="2:6" x14ac:dyDescent="0.25">
      <c r="B92" s="5"/>
      <c r="C92" s="5"/>
      <c r="E92" s="9"/>
      <c r="F92" s="9"/>
    </row>
    <row r="93" spans="2:6" x14ac:dyDescent="0.25">
      <c r="B93" s="5"/>
      <c r="C93" s="5"/>
      <c r="E93" s="9"/>
      <c r="F93" s="9"/>
    </row>
    <row r="94" spans="2:6" x14ac:dyDescent="0.25">
      <c r="B94" s="5"/>
      <c r="C94" s="5"/>
      <c r="E94" s="9"/>
      <c r="F94" s="9"/>
    </row>
    <row r="95" spans="2:6" x14ac:dyDescent="0.25">
      <c r="B95" s="5"/>
      <c r="C95" s="5"/>
      <c r="E95" s="9"/>
      <c r="F95" s="9"/>
    </row>
    <row r="96" spans="2:6" x14ac:dyDescent="0.25">
      <c r="B96" s="5"/>
      <c r="C96" s="5"/>
      <c r="E96" s="9"/>
      <c r="F96" s="9"/>
    </row>
    <row r="97" spans="2:6" x14ac:dyDescent="0.25">
      <c r="B97" s="5"/>
      <c r="C97" s="5"/>
      <c r="E97" s="9"/>
      <c r="F97" s="9"/>
    </row>
    <row r="98" spans="2:6" x14ac:dyDescent="0.25">
      <c r="B98" s="5"/>
      <c r="C98" s="5"/>
      <c r="E98" s="9"/>
      <c r="F98" s="9"/>
    </row>
    <row r="99" spans="2:6" x14ac:dyDescent="0.25">
      <c r="B99" s="5"/>
      <c r="C99" s="5"/>
      <c r="E99" s="9"/>
      <c r="F99" s="9"/>
    </row>
    <row r="100" spans="2:6" x14ac:dyDescent="0.25">
      <c r="B100" s="5"/>
      <c r="C100" s="5"/>
      <c r="E100" s="9"/>
      <c r="F100" s="9"/>
    </row>
    <row r="101" spans="2:6" x14ac:dyDescent="0.25">
      <c r="B101" s="5"/>
      <c r="C101" s="5"/>
      <c r="E101" s="9"/>
      <c r="F101" s="9"/>
    </row>
    <row r="102" spans="2:6" x14ac:dyDescent="0.25">
      <c r="B102" s="5"/>
      <c r="C102" s="5"/>
      <c r="E102" s="9"/>
      <c r="F102" s="9"/>
    </row>
    <row r="103" spans="2:6" x14ac:dyDescent="0.25">
      <c r="B103" s="5"/>
      <c r="C103" s="5"/>
      <c r="E103" s="9"/>
      <c r="F103" s="9"/>
    </row>
    <row r="104" spans="2:6" x14ac:dyDescent="0.25">
      <c r="B104" s="5"/>
      <c r="C104" s="5"/>
      <c r="E104" s="9"/>
      <c r="F104" s="9"/>
    </row>
    <row r="105" spans="2:6" x14ac:dyDescent="0.25">
      <c r="B105" s="5"/>
      <c r="C105" s="5"/>
      <c r="E105" s="9"/>
      <c r="F105" s="9"/>
    </row>
    <row r="106" spans="2:6" x14ac:dyDescent="0.25">
      <c r="B106" s="5"/>
      <c r="C106" s="5"/>
      <c r="E106" s="9"/>
      <c r="F106" s="9"/>
    </row>
    <row r="107" spans="2:6" x14ac:dyDescent="0.25">
      <c r="B107" s="5"/>
      <c r="C107" s="5"/>
      <c r="E107" s="9"/>
      <c r="F107" s="9"/>
    </row>
    <row r="108" spans="2:6" x14ac:dyDescent="0.25">
      <c r="B108" s="5"/>
      <c r="C108" s="5"/>
      <c r="E108" s="9"/>
      <c r="F108" s="9"/>
    </row>
  </sheetData>
  <mergeCells count="11">
    <mergeCell ref="B18:D18"/>
    <mergeCell ref="C19:D19"/>
    <mergeCell ref="C20:D20"/>
    <mergeCell ref="B2:C2"/>
    <mergeCell ref="D8:F8"/>
    <mergeCell ref="B11:E11"/>
    <mergeCell ref="B12:E12"/>
    <mergeCell ref="B13:E13"/>
    <mergeCell ref="B16:D17"/>
    <mergeCell ref="E16:E17"/>
    <mergeCell ref="F16:F17"/>
  </mergeCells>
  <pageMargins left="0.74791666666666701" right="0.74791666666666701" top="0.98402777777777795" bottom="0.98402777777777795" header="0.51180555555555596" footer="0.51180555555555596"/>
  <pageSetup scale="8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VIAPCO1</vt:lpstr>
      <vt:lpstr>VIAPCO2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2021-04-05T01:18:36Z</cp:lastPrinted>
  <dcterms:created xsi:type="dcterms:W3CDTF">2010-08-17T00:26:28Z</dcterms:created>
  <dcterms:modified xsi:type="dcterms:W3CDTF">2021-04-05T01:19:29Z</dcterms:modified>
</cp:coreProperties>
</file>