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/>
  <mc:AlternateContent xmlns:mc="http://schemas.openxmlformats.org/markup-compatibility/2006">
    <mc:Choice Requires="x15">
      <x15ac:absPath xmlns:x15ac="http://schemas.microsoft.com/office/spreadsheetml/2010/11/ac" url="C:\Users\anasa\Desktop\Gasville Accounts\2021\june\"/>
    </mc:Choice>
  </mc:AlternateContent>
  <xr:revisionPtr revIDLastSave="0" documentId="13_ncr:1_{189A7858-BE80-4845-BC47-3FC86AC5C5AF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1 (2)" sheetId="4" r:id="rId1"/>
    <sheet name="Sheet2" sheetId="2" r:id="rId2"/>
    <sheet name="Sheet3" sheetId="3" r:id="rId3"/>
  </sheets>
  <calcPr calcId="181029"/>
</workbook>
</file>

<file path=xl/calcChain.xml><?xml version="1.0" encoding="utf-8"?>
<calcChain xmlns="http://schemas.openxmlformats.org/spreadsheetml/2006/main">
  <c r="F20" i="4" l="1"/>
  <c r="F21" i="4" s="1"/>
  <c r="F22" i="4" s="1"/>
  <c r="F23" i="4" s="1"/>
  <c r="F24" i="4" s="1"/>
  <c r="F25" i="4" s="1"/>
  <c r="F26" i="4" s="1"/>
  <c r="F27" i="4" s="1"/>
  <c r="F28" i="4" s="1"/>
  <c r="F29" i="4" s="1"/>
  <c r="F30" i="4" s="1"/>
  <c r="F31" i="4" s="1"/>
  <c r="F32" i="4" s="1"/>
  <c r="F33" i="4" s="1"/>
  <c r="F34" i="4" s="1"/>
  <c r="F35" i="4" s="1"/>
  <c r="F36" i="4" s="1"/>
  <c r="F37" i="4" s="1"/>
  <c r="F38" i="4" s="1"/>
  <c r="F39" i="4" s="1"/>
  <c r="F40" i="4" s="1"/>
  <c r="F41" i="4" s="1"/>
  <c r="B50" i="4"/>
  <c r="F50" i="4" s="1"/>
  <c r="E18" i="4" l="1"/>
</calcChain>
</file>

<file path=xl/sharedStrings.xml><?xml version="1.0" encoding="utf-8"?>
<sst xmlns="http://schemas.openxmlformats.org/spreadsheetml/2006/main" count="23" uniqueCount="22">
  <si>
    <t>#3 EST LA REINE</t>
  </si>
  <si>
    <t>KINGSHILL, VI 00850</t>
  </si>
  <si>
    <t>PHONE:(340) 719-34-12</t>
  </si>
  <si>
    <t>U.V.I .CAMPUS OPERATIONS</t>
  </si>
  <si>
    <t>RR1 BOX 10000</t>
  </si>
  <si>
    <t>KINGSHILL,VI 00850-9781</t>
  </si>
  <si>
    <t>Amount Due</t>
  </si>
  <si>
    <t>Amount Enc</t>
  </si>
  <si>
    <t>DATE</t>
  </si>
  <si>
    <t xml:space="preserve">TRANSACTION  </t>
  </si>
  <si>
    <t>AMOUNT</t>
  </si>
  <si>
    <t>BALANCE</t>
  </si>
  <si>
    <t>CURRENT</t>
  </si>
  <si>
    <t>1-30 DAYS</t>
  </si>
  <si>
    <t>30-60 DAYS</t>
  </si>
  <si>
    <t>0VER 60 DAYS</t>
  </si>
  <si>
    <t xml:space="preserve"> PAST DUE</t>
  </si>
  <si>
    <t xml:space="preserve">  PAST DUE</t>
  </si>
  <si>
    <t xml:space="preserve">     PAST DUE</t>
  </si>
  <si>
    <t xml:space="preserve">      DUE</t>
  </si>
  <si>
    <t>GASVILLE LLC</t>
  </si>
  <si>
    <t>Invoice # 06302021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</si>
</sst>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$-409]#,##0.00;[Red]\-[$$-409]#,##0.00"/>
    <numFmt numFmtId="165" formatCode="mm/dd/yy"/>
    <numFmt numFmtId="166" formatCode="mm/dd/yy;@"/>
    <numFmt numFmtId="167" formatCode="[$$-409]#,##0.00;[Red][$$-409]#,##0.00"/>
    <numFmt numFmtId="168" formatCode="m/d/yy;@"/>
  </numFmts>
  <fonts count="9" x14ac:knownFonts="1">
    <font>
      <sz val="10"/>
      <name val="Arial"/>
      <family val="2"/>
    </font>
    <font>
      <b/>
      <sz val="14"/>
      <name val="Cambria"/>
      <family val="1"/>
      <scheme val="major"/>
    </font>
    <font>
      <sz val="14"/>
      <name val="Cambria"/>
      <family val="1"/>
      <scheme val="major"/>
    </font>
    <font>
      <i/>
      <u/>
      <sz val="16"/>
      <name val="Cambria"/>
      <family val="1"/>
      <scheme val="major"/>
    </font>
    <font>
      <b/>
      <sz val="10"/>
      <name val="Cambria"/>
      <family val="1"/>
      <scheme val="major"/>
    </font>
    <font>
      <b/>
      <sz val="12"/>
      <name val="Cambria"/>
      <family val="1"/>
      <scheme val="major"/>
    </font>
    <font>
      <b/>
      <i/>
      <u/>
      <sz val="14"/>
      <name val="Cambria"/>
      <family val="1"/>
      <scheme val="major"/>
    </font>
    <font>
      <i/>
      <sz val="16"/>
      <name val="Cambria"/>
      <family val="1"/>
      <scheme val="major"/>
    </font>
    <font>
      <sz val="12"/>
      <name val="Cambria"/>
      <family val="1"/>
      <scheme val="maj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17" xfId="0" applyFont="1" applyBorder="1" applyAlignment="1">
      <alignment horizontal="left"/>
    </xf>
    <xf numFmtId="0" fontId="1" fillId="0" borderId="18" xfId="0" applyFont="1" applyBorder="1" applyAlignment="1">
      <alignment horizontal="center"/>
    </xf>
    <xf numFmtId="0" fontId="1" fillId="0" borderId="19" xfId="0" applyFont="1" applyBorder="1"/>
    <xf numFmtId="0" fontId="1" fillId="0" borderId="20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1" fillId="0" borderId="21" xfId="0" applyFont="1" applyBorder="1"/>
    <xf numFmtId="0" fontId="1" fillId="0" borderId="22" xfId="0" applyFont="1" applyBorder="1" applyAlignment="1">
      <alignment horizontal="left"/>
    </xf>
    <xf numFmtId="0" fontId="1" fillId="0" borderId="23" xfId="0" applyFont="1" applyBorder="1" applyAlignment="1">
      <alignment horizontal="center"/>
    </xf>
    <xf numFmtId="0" fontId="1" fillId="0" borderId="24" xfId="0" applyFont="1" applyBorder="1"/>
    <xf numFmtId="0" fontId="1" fillId="0" borderId="0" xfId="0" applyFont="1" applyAlignment="1">
      <alignment horizontal="left"/>
    </xf>
    <xf numFmtId="0" fontId="1" fillId="0" borderId="0" xfId="0" applyFont="1"/>
    <xf numFmtId="164" fontId="1" fillId="0" borderId="1" xfId="0" applyNumberFormat="1" applyFont="1" applyBorder="1" applyAlignment="1">
      <alignment horizontal="center" vertical="top" wrapText="1"/>
    </xf>
    <xf numFmtId="164" fontId="2" fillId="0" borderId="2" xfId="0" applyNumberFormat="1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164" fontId="3" fillId="0" borderId="4" xfId="0" applyNumberFormat="1" applyFont="1" applyBorder="1" applyAlignment="1">
      <alignment horizontal="center" vertical="top" wrapText="1"/>
    </xf>
    <xf numFmtId="166" fontId="4" fillId="0" borderId="5" xfId="0" applyNumberFormat="1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9" xfId="0" applyFont="1" applyBorder="1"/>
    <xf numFmtId="164" fontId="4" fillId="0" borderId="9" xfId="0" applyNumberFormat="1" applyFont="1" applyBorder="1" applyAlignment="1">
      <alignment horizontal="center"/>
    </xf>
    <xf numFmtId="164" fontId="4" fillId="0" borderId="13" xfId="0" applyNumberFormat="1" applyFont="1" applyBorder="1" applyAlignment="1">
      <alignment horizontal="center"/>
    </xf>
    <xf numFmtId="166" fontId="4" fillId="0" borderId="6" xfId="0" applyNumberFormat="1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0" xfId="0" applyFont="1" applyBorder="1"/>
    <xf numFmtId="164" fontId="4" fillId="0" borderId="10" xfId="0" applyNumberFormat="1" applyFont="1" applyBorder="1" applyAlignment="1">
      <alignment horizontal="center"/>
    </xf>
    <xf numFmtId="164" fontId="4" fillId="0" borderId="14" xfId="0" applyNumberFormat="1" applyFont="1" applyBorder="1" applyAlignment="1">
      <alignment horizontal="center"/>
    </xf>
    <xf numFmtId="165" fontId="4" fillId="0" borderId="6" xfId="0" applyNumberFormat="1" applyFont="1" applyBorder="1" applyAlignment="1">
      <alignment horizontal="center"/>
    </xf>
    <xf numFmtId="167" fontId="4" fillId="0" borderId="10" xfId="0" applyNumberFormat="1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14" xfId="0" applyFont="1" applyBorder="1" applyAlignment="1">
      <alignment horizontal="left"/>
    </xf>
    <xf numFmtId="0" fontId="5" fillId="0" borderId="6" xfId="0" applyFont="1" applyBorder="1" applyAlignment="1">
      <alignment horizontal="center" vertical="top" wrapText="1"/>
    </xf>
    <xf numFmtId="0" fontId="5" fillId="0" borderId="14" xfId="0" applyFont="1" applyBorder="1" applyAlignment="1">
      <alignment horizontal="left" vertical="top" wrapText="1"/>
    </xf>
    <xf numFmtId="0" fontId="5" fillId="0" borderId="10" xfId="0" applyFont="1" applyBorder="1" applyAlignment="1">
      <alignment vertical="top" wrapText="1"/>
    </xf>
    <xf numFmtId="164" fontId="5" fillId="0" borderId="10" xfId="0" applyNumberFormat="1" applyFont="1" applyBorder="1" applyAlignment="1">
      <alignment horizontal="center" vertical="top" wrapText="1"/>
    </xf>
    <xf numFmtId="164" fontId="5" fillId="0" borderId="14" xfId="0" applyNumberFormat="1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5" fillId="0" borderId="15" xfId="0" applyFont="1" applyBorder="1" applyAlignment="1">
      <alignment horizontal="left" vertical="top" wrapText="1"/>
    </xf>
    <xf numFmtId="0" fontId="4" fillId="0" borderId="11" xfId="0" applyFont="1" applyBorder="1" applyAlignment="1">
      <alignment vertical="top" wrapText="1"/>
    </xf>
    <xf numFmtId="164" fontId="4" fillId="0" borderId="11" xfId="0" applyNumberFormat="1" applyFont="1" applyBorder="1" applyAlignment="1">
      <alignment horizontal="center" vertical="top" wrapText="1"/>
    </xf>
    <xf numFmtId="164" fontId="4" fillId="0" borderId="15" xfId="0" applyNumberFormat="1" applyFont="1" applyBorder="1" applyAlignment="1">
      <alignment horizontal="center" vertical="top" wrapText="1"/>
    </xf>
    <xf numFmtId="164" fontId="6" fillId="0" borderId="8" xfId="0" applyNumberFormat="1" applyFont="1" applyBorder="1" applyAlignment="1">
      <alignment horizontal="center" vertical="top" wrapText="1"/>
    </xf>
    <xf numFmtId="0" fontId="6" fillId="0" borderId="16" xfId="0" applyFont="1" applyBorder="1" applyAlignment="1">
      <alignment horizontal="left" vertical="top" wrapText="1"/>
    </xf>
    <xf numFmtId="0" fontId="6" fillId="0" borderId="12" xfId="0" applyFont="1" applyBorder="1" applyAlignment="1">
      <alignment horizontal="center" vertical="top" wrapText="1"/>
    </xf>
    <xf numFmtId="164" fontId="6" fillId="0" borderId="12" xfId="0" applyNumberFormat="1" applyFont="1" applyBorder="1" applyAlignment="1">
      <alignment horizontal="center" vertical="top" wrapText="1"/>
    </xf>
    <xf numFmtId="164" fontId="6" fillId="0" borderId="16" xfId="0" applyNumberFormat="1" applyFont="1" applyBorder="1" applyAlignment="1">
      <alignment horizontal="center" vertical="top" wrapText="1"/>
    </xf>
    <xf numFmtId="168" fontId="2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25" xfId="0" applyFont="1" applyBorder="1" applyAlignment="1">
      <alignment horizontal="center" vertical="top" wrapText="1"/>
    </xf>
    <xf numFmtId="0" fontId="8" fillId="0" borderId="2" xfId="0" applyFont="1" applyBorder="1" applyAlignment="1">
      <alignment wrapText="1"/>
    </xf>
    <xf numFmtId="0" fontId="3" fillId="0" borderId="26" xfId="0" applyFont="1" applyBorder="1" applyAlignment="1">
      <alignment vertical="top" wrapText="1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8" fillId="0" borderId="4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98"/>
  <sheetViews>
    <sheetView tabSelected="1" topLeftCell="A7" workbookViewId="0">
      <selection activeCell="M43" sqref="M43"/>
    </sheetView>
  </sheetViews>
  <sheetFormatPr defaultColWidth="8.85546875" defaultRowHeight="12.75" x14ac:dyDescent="0.2"/>
  <cols>
    <col min="1" max="1" width="5.42578125" customWidth="1"/>
    <col min="2" max="2" width="15.28515625" style="1" customWidth="1"/>
    <col min="3" max="3" width="16.42578125" style="2" customWidth="1"/>
    <col min="4" max="4" width="14.42578125" customWidth="1"/>
    <col min="5" max="5" width="17.7109375" style="1" customWidth="1"/>
    <col min="6" max="6" width="14.85546875" style="1" customWidth="1"/>
    <col min="7" max="7" width="5.28515625" customWidth="1"/>
  </cols>
  <sheetData>
    <row r="1" spans="2:6" ht="20.25" x14ac:dyDescent="0.3">
      <c r="B1" s="48" t="s">
        <v>21</v>
      </c>
    </row>
    <row r="3" spans="2:6" ht="18.75" thickBot="1" x14ac:dyDescent="0.3">
      <c r="B3" s="13"/>
      <c r="C3" s="7"/>
      <c r="D3" s="12"/>
    </row>
    <row r="4" spans="2:6" ht="18" x14ac:dyDescent="0.25">
      <c r="B4" s="11"/>
      <c r="C4" s="10" t="s">
        <v>20</v>
      </c>
      <c r="D4" s="9"/>
      <c r="F4" s="47">
        <v>44377</v>
      </c>
    </row>
    <row r="5" spans="2:6" ht="18" x14ac:dyDescent="0.25">
      <c r="B5" s="8"/>
      <c r="C5" s="7" t="s">
        <v>0</v>
      </c>
      <c r="D5" s="6"/>
    </row>
    <row r="6" spans="2:6" ht="18" x14ac:dyDescent="0.25">
      <c r="B6" s="8"/>
      <c r="C6" s="7" t="s">
        <v>1</v>
      </c>
      <c r="D6" s="6"/>
    </row>
    <row r="7" spans="2:6" ht="18.75" thickBot="1" x14ac:dyDescent="0.3">
      <c r="B7" s="5"/>
      <c r="C7" s="4" t="s">
        <v>2</v>
      </c>
      <c r="D7" s="3"/>
    </row>
    <row r="10" spans="2:6" ht="15.75" customHeight="1" thickBot="1" x14ac:dyDescent="0.25"/>
    <row r="11" spans="2:6" ht="15.75" customHeight="1" x14ac:dyDescent="0.2">
      <c r="B11" s="52" t="s">
        <v>3</v>
      </c>
      <c r="C11" s="53"/>
      <c r="D11" s="54"/>
    </row>
    <row r="12" spans="2:6" ht="15.75" customHeight="1" x14ac:dyDescent="0.2">
      <c r="B12" s="55" t="s">
        <v>4</v>
      </c>
      <c r="C12" s="56"/>
      <c r="D12" s="57"/>
    </row>
    <row r="13" spans="2:6" ht="18.75" thickBot="1" x14ac:dyDescent="0.25">
      <c r="B13" s="58" t="s">
        <v>5</v>
      </c>
      <c r="C13" s="59"/>
      <c r="D13" s="60"/>
    </row>
    <row r="15" spans="2:6" ht="12.75" hidden="1" customHeight="1" x14ac:dyDescent="0.2"/>
    <row r="16" spans="2:6" ht="18.75" customHeight="1" x14ac:dyDescent="0.2">
      <c r="B16" s="61"/>
      <c r="C16" s="61"/>
      <c r="D16" s="61"/>
      <c r="E16" s="49" t="s">
        <v>6</v>
      </c>
      <c r="F16" s="49" t="s">
        <v>7</v>
      </c>
    </row>
    <row r="17" spans="2:10" ht="1.5" customHeight="1" x14ac:dyDescent="0.2">
      <c r="B17" s="61"/>
      <c r="C17" s="61"/>
      <c r="D17" s="61"/>
      <c r="E17" s="49"/>
      <c r="F17" s="49"/>
    </row>
    <row r="18" spans="2:10" ht="17.25" customHeight="1" x14ac:dyDescent="0.25">
      <c r="B18" s="50"/>
      <c r="C18" s="50"/>
      <c r="D18" s="50"/>
      <c r="E18" s="14">
        <f>SUM(B50:E50)</f>
        <v>1121.74</v>
      </c>
      <c r="F18" s="15"/>
    </row>
    <row r="19" spans="2:10" ht="21" customHeight="1" x14ac:dyDescent="0.2">
      <c r="B19" s="16" t="s">
        <v>8</v>
      </c>
      <c r="C19" s="51" t="s">
        <v>9</v>
      </c>
      <c r="D19" s="51"/>
      <c r="E19" s="17" t="s">
        <v>10</v>
      </c>
      <c r="F19" s="17" t="s">
        <v>11</v>
      </c>
    </row>
    <row r="20" spans="2:10" ht="12" customHeight="1" x14ac:dyDescent="0.2">
      <c r="B20" s="18">
        <v>44348</v>
      </c>
      <c r="C20" s="19">
        <v>112442</v>
      </c>
      <c r="D20" s="20"/>
      <c r="E20" s="21">
        <v>49</v>
      </c>
      <c r="F20" s="22">
        <f>E20</f>
        <v>49</v>
      </c>
    </row>
    <row r="21" spans="2:10" ht="12" customHeight="1" x14ac:dyDescent="0.2">
      <c r="B21" s="23">
        <v>44350</v>
      </c>
      <c r="C21" s="24">
        <v>112462</v>
      </c>
      <c r="D21" s="25"/>
      <c r="E21" s="26">
        <v>26</v>
      </c>
      <c r="F21" s="27">
        <f>F20+E21</f>
        <v>75</v>
      </c>
      <c r="J21" s="2"/>
    </row>
    <row r="22" spans="2:10" ht="12" customHeight="1" x14ac:dyDescent="0.2">
      <c r="B22" s="23">
        <v>44350</v>
      </c>
      <c r="C22" s="24">
        <v>112461</v>
      </c>
      <c r="D22" s="25"/>
      <c r="E22" s="26">
        <v>59</v>
      </c>
      <c r="F22" s="27">
        <f>E22+F21</f>
        <v>134</v>
      </c>
    </row>
    <row r="23" spans="2:10" ht="11.25" customHeight="1" x14ac:dyDescent="0.2">
      <c r="B23" s="23">
        <v>44371</v>
      </c>
      <c r="C23" s="24">
        <v>112487</v>
      </c>
      <c r="D23" s="25"/>
      <c r="E23" s="26">
        <v>87</v>
      </c>
      <c r="F23" s="27">
        <f>E23+F22</f>
        <v>221</v>
      </c>
    </row>
    <row r="24" spans="2:10" ht="12" customHeight="1" x14ac:dyDescent="0.2">
      <c r="B24" s="23">
        <v>44351</v>
      </c>
      <c r="C24" s="24">
        <v>112485</v>
      </c>
      <c r="D24" s="25"/>
      <c r="E24" s="26">
        <v>51</v>
      </c>
      <c r="F24" s="27">
        <f t="shared" ref="F24:F30" si="0">F23+E24</f>
        <v>272</v>
      </c>
    </row>
    <row r="25" spans="2:10" ht="12" customHeight="1" x14ac:dyDescent="0.2">
      <c r="B25" s="23">
        <v>44352</v>
      </c>
      <c r="C25" s="24">
        <v>112494</v>
      </c>
      <c r="D25" s="25"/>
      <c r="E25" s="26">
        <v>43</v>
      </c>
      <c r="F25" s="27">
        <f t="shared" si="0"/>
        <v>315</v>
      </c>
    </row>
    <row r="26" spans="2:10" ht="12" customHeight="1" x14ac:dyDescent="0.2">
      <c r="B26" s="23">
        <v>44354</v>
      </c>
      <c r="C26" s="24">
        <v>112513</v>
      </c>
      <c r="D26" s="25"/>
      <c r="E26" s="26">
        <v>35</v>
      </c>
      <c r="F26" s="27">
        <f t="shared" si="0"/>
        <v>350</v>
      </c>
    </row>
    <row r="27" spans="2:10" ht="12" customHeight="1" x14ac:dyDescent="0.2">
      <c r="B27" s="23">
        <v>44359</v>
      </c>
      <c r="C27" s="24">
        <v>112580</v>
      </c>
      <c r="D27" s="25"/>
      <c r="E27" s="26">
        <v>52.03</v>
      </c>
      <c r="F27" s="27">
        <f t="shared" si="0"/>
        <v>402.03</v>
      </c>
    </row>
    <row r="28" spans="2:10" ht="12" customHeight="1" x14ac:dyDescent="0.2">
      <c r="B28" s="23">
        <v>44360</v>
      </c>
      <c r="C28" s="24">
        <v>112585</v>
      </c>
      <c r="D28" s="25"/>
      <c r="E28" s="26">
        <v>40.74</v>
      </c>
      <c r="F28" s="27">
        <f t="shared" si="0"/>
        <v>442.77</v>
      </c>
    </row>
    <row r="29" spans="2:10" ht="12" customHeight="1" x14ac:dyDescent="0.2">
      <c r="B29" s="23">
        <v>44360</v>
      </c>
      <c r="C29" s="24">
        <v>112587</v>
      </c>
      <c r="D29" s="25"/>
      <c r="E29" s="26">
        <v>37</v>
      </c>
      <c r="F29" s="27">
        <f t="shared" si="0"/>
        <v>479.77</v>
      </c>
    </row>
    <row r="30" spans="2:10" ht="12" customHeight="1" x14ac:dyDescent="0.2">
      <c r="B30" s="23">
        <v>44362</v>
      </c>
      <c r="C30" s="24">
        <v>112632</v>
      </c>
      <c r="D30" s="25"/>
      <c r="E30" s="26">
        <v>31</v>
      </c>
      <c r="F30" s="27">
        <f t="shared" si="0"/>
        <v>510.77</v>
      </c>
    </row>
    <row r="31" spans="2:10" ht="12" customHeight="1" x14ac:dyDescent="0.2">
      <c r="B31" s="23">
        <v>44362</v>
      </c>
      <c r="C31" s="24">
        <v>112625</v>
      </c>
      <c r="D31" s="25"/>
      <c r="E31" s="26">
        <v>51</v>
      </c>
      <c r="F31" s="27">
        <f t="shared" ref="F31:F36" si="1">E31+F30</f>
        <v>561.77</v>
      </c>
    </row>
    <row r="32" spans="2:10" ht="12" customHeight="1" x14ac:dyDescent="0.2">
      <c r="B32" s="23">
        <v>44363</v>
      </c>
      <c r="C32" s="24">
        <v>112642</v>
      </c>
      <c r="D32" s="25"/>
      <c r="E32" s="26">
        <v>82.36</v>
      </c>
      <c r="F32" s="27">
        <f t="shared" si="1"/>
        <v>644.13</v>
      </c>
    </row>
    <row r="33" spans="2:6" ht="12" customHeight="1" x14ac:dyDescent="0.2">
      <c r="B33" s="23">
        <v>44364</v>
      </c>
      <c r="C33" s="24">
        <v>112651</v>
      </c>
      <c r="D33" s="25"/>
      <c r="E33" s="26">
        <v>62</v>
      </c>
      <c r="F33" s="27">
        <f t="shared" si="1"/>
        <v>706.13</v>
      </c>
    </row>
    <row r="34" spans="2:6" ht="12" customHeight="1" x14ac:dyDescent="0.2">
      <c r="B34" s="23">
        <v>44365</v>
      </c>
      <c r="C34" s="24">
        <v>112679</v>
      </c>
      <c r="D34" s="25"/>
      <c r="E34" s="26">
        <v>40</v>
      </c>
      <c r="F34" s="27">
        <f t="shared" si="1"/>
        <v>746.13</v>
      </c>
    </row>
    <row r="35" spans="2:6" ht="12" customHeight="1" x14ac:dyDescent="0.2">
      <c r="B35" s="23">
        <v>44368</v>
      </c>
      <c r="C35" s="24">
        <v>112726</v>
      </c>
      <c r="D35" s="25"/>
      <c r="E35" s="26">
        <v>36.07</v>
      </c>
      <c r="F35" s="27">
        <f t="shared" si="1"/>
        <v>782.2</v>
      </c>
    </row>
    <row r="36" spans="2:6" ht="12" customHeight="1" x14ac:dyDescent="0.2">
      <c r="B36" s="23">
        <v>44371</v>
      </c>
      <c r="C36" s="24">
        <v>112791</v>
      </c>
      <c r="D36" s="25"/>
      <c r="E36" s="26">
        <v>27.02</v>
      </c>
      <c r="F36" s="27">
        <f t="shared" si="1"/>
        <v>809.22</v>
      </c>
    </row>
    <row r="37" spans="2:6" ht="12" customHeight="1" x14ac:dyDescent="0.2">
      <c r="B37" s="23">
        <v>44372</v>
      </c>
      <c r="C37" s="24">
        <v>112784</v>
      </c>
      <c r="D37" s="28"/>
      <c r="E37" s="27">
        <v>84.02</v>
      </c>
      <c r="F37" s="29">
        <f t="shared" ref="F37:F41" si="2">E37+F36</f>
        <v>893.24</v>
      </c>
    </row>
    <row r="38" spans="2:6" ht="12" customHeight="1" x14ac:dyDescent="0.2">
      <c r="B38" s="23">
        <v>44372</v>
      </c>
      <c r="C38" s="24">
        <v>112800</v>
      </c>
      <c r="D38" s="25"/>
      <c r="E38" s="26">
        <v>44</v>
      </c>
      <c r="F38" s="27">
        <f t="shared" si="2"/>
        <v>937.24</v>
      </c>
    </row>
    <row r="39" spans="2:6" ht="12" customHeight="1" x14ac:dyDescent="0.2">
      <c r="B39" s="23">
        <v>44374</v>
      </c>
      <c r="C39" s="24">
        <v>112812</v>
      </c>
      <c r="D39" s="25"/>
      <c r="E39" s="26">
        <v>47.97</v>
      </c>
      <c r="F39" s="27">
        <f t="shared" si="2"/>
        <v>985.21</v>
      </c>
    </row>
    <row r="40" spans="2:6" ht="12" customHeight="1" x14ac:dyDescent="0.2">
      <c r="B40" s="23">
        <v>44374</v>
      </c>
      <c r="C40" s="24">
        <v>112816</v>
      </c>
      <c r="D40" s="25"/>
      <c r="E40" s="26">
        <v>40.020000000000003</v>
      </c>
      <c r="F40" s="27">
        <f t="shared" si="2"/>
        <v>1025.23</v>
      </c>
    </row>
    <row r="41" spans="2:6" ht="12" customHeight="1" x14ac:dyDescent="0.2">
      <c r="B41" s="23">
        <v>44375</v>
      </c>
      <c r="C41" s="24">
        <v>112845</v>
      </c>
      <c r="D41" s="25"/>
      <c r="E41" s="26">
        <v>96.51</v>
      </c>
      <c r="F41" s="27">
        <f t="shared" si="2"/>
        <v>1121.74</v>
      </c>
    </row>
    <row r="42" spans="2:6" ht="12" customHeight="1" x14ac:dyDescent="0.2">
      <c r="B42" s="23"/>
      <c r="C42" s="24"/>
      <c r="D42" s="25"/>
      <c r="E42" s="26"/>
      <c r="F42" s="27"/>
    </row>
    <row r="43" spans="2:6" ht="12" customHeight="1" x14ac:dyDescent="0.2">
      <c r="B43" s="23"/>
      <c r="C43" s="24"/>
      <c r="D43" s="25"/>
      <c r="E43" s="26"/>
      <c r="F43" s="27"/>
    </row>
    <row r="44" spans="2:6" ht="12" customHeight="1" x14ac:dyDescent="0.2">
      <c r="B44" s="23"/>
      <c r="C44" s="24"/>
      <c r="D44" s="25"/>
      <c r="E44" s="26"/>
      <c r="F44" s="27"/>
    </row>
    <row r="45" spans="2:6" ht="12" customHeight="1" x14ac:dyDescent="0.2">
      <c r="B45" s="23"/>
      <c r="C45" s="24"/>
      <c r="D45" s="25"/>
      <c r="E45" s="26"/>
      <c r="F45" s="27"/>
    </row>
    <row r="46" spans="2:6" ht="12" customHeight="1" x14ac:dyDescent="0.2">
      <c r="B46" s="23"/>
      <c r="C46" s="24"/>
      <c r="D46" s="25"/>
      <c r="E46" s="26"/>
      <c r="F46" s="27"/>
    </row>
    <row r="47" spans="2:6" ht="17.25" customHeight="1" x14ac:dyDescent="0.2">
      <c r="B47" s="30" t="s">
        <v>12</v>
      </c>
      <c r="C47" s="31" t="s">
        <v>13</v>
      </c>
      <c r="D47" s="25" t="s">
        <v>14</v>
      </c>
      <c r="E47" s="26" t="s">
        <v>15</v>
      </c>
      <c r="F47" s="27" t="s">
        <v>10</v>
      </c>
    </row>
    <row r="48" spans="2:6" ht="15.75" customHeight="1" x14ac:dyDescent="0.2">
      <c r="B48" s="32"/>
      <c r="C48" s="33" t="s">
        <v>16</v>
      </c>
      <c r="D48" s="34" t="s">
        <v>17</v>
      </c>
      <c r="E48" s="35" t="s">
        <v>18</v>
      </c>
      <c r="F48" s="36" t="s">
        <v>19</v>
      </c>
    </row>
    <row r="49" spans="2:6" ht="3.75" customHeight="1" x14ac:dyDescent="0.2">
      <c r="B49" s="37"/>
      <c r="C49" s="38"/>
      <c r="D49" s="39"/>
      <c r="E49" s="40"/>
      <c r="F49" s="41"/>
    </row>
    <row r="50" spans="2:6" ht="16.5" customHeight="1" x14ac:dyDescent="0.2">
      <c r="B50" s="42">
        <f>SUM(E20:E46)</f>
        <v>1121.74</v>
      </c>
      <c r="C50" s="43"/>
      <c r="D50" s="44"/>
      <c r="E50" s="45"/>
      <c r="F50" s="46">
        <f>E50+B50</f>
        <v>1121.74</v>
      </c>
    </row>
    <row r="51" spans="2:6" x14ac:dyDescent="0.2">
      <c r="B51"/>
      <c r="C51"/>
      <c r="E51"/>
      <c r="F51"/>
    </row>
    <row r="52" spans="2:6" x14ac:dyDescent="0.2">
      <c r="B52"/>
      <c r="C52"/>
      <c r="E52"/>
      <c r="F52"/>
    </row>
    <row r="53" spans="2:6" x14ac:dyDescent="0.2">
      <c r="B53"/>
      <c r="C53"/>
      <c r="E53"/>
      <c r="F53"/>
    </row>
    <row r="54" spans="2:6" x14ac:dyDescent="0.2">
      <c r="B54"/>
      <c r="C54"/>
      <c r="E54"/>
      <c r="F54"/>
    </row>
    <row r="55" spans="2:6" x14ac:dyDescent="0.2">
      <c r="B55"/>
      <c r="C55"/>
      <c r="E55"/>
      <c r="F55"/>
    </row>
    <row r="56" spans="2:6" x14ac:dyDescent="0.2">
      <c r="B56"/>
      <c r="C56"/>
      <c r="E56"/>
      <c r="F56"/>
    </row>
    <row r="57" spans="2:6" x14ac:dyDescent="0.2">
      <c r="B57"/>
      <c r="C57"/>
      <c r="E57"/>
      <c r="F57"/>
    </row>
    <row r="58" spans="2:6" x14ac:dyDescent="0.2">
      <c r="B58"/>
      <c r="C58"/>
      <c r="E58"/>
      <c r="F58"/>
    </row>
    <row r="59" spans="2:6" x14ac:dyDescent="0.2">
      <c r="B59"/>
      <c r="C59"/>
      <c r="E59"/>
      <c r="F59"/>
    </row>
    <row r="60" spans="2:6" x14ac:dyDescent="0.2">
      <c r="B60"/>
      <c r="C60"/>
      <c r="E60"/>
      <c r="F60"/>
    </row>
    <row r="61" spans="2:6" x14ac:dyDescent="0.2">
      <c r="B61"/>
      <c r="C61"/>
      <c r="E61"/>
      <c r="F61"/>
    </row>
    <row r="62" spans="2:6" x14ac:dyDescent="0.2">
      <c r="B62"/>
      <c r="C62"/>
      <c r="E62"/>
      <c r="F62"/>
    </row>
    <row r="63" spans="2:6" x14ac:dyDescent="0.2">
      <c r="B63"/>
      <c r="C63"/>
      <c r="E63"/>
      <c r="F63"/>
    </row>
    <row r="64" spans="2:6" x14ac:dyDescent="0.2">
      <c r="B64"/>
      <c r="C64"/>
      <c r="E64"/>
      <c r="F64"/>
    </row>
    <row r="65" customFormat="1" x14ac:dyDescent="0.2"/>
    <row r="66" customFormat="1" x14ac:dyDescent="0.2"/>
    <row r="67" customFormat="1" x14ac:dyDescent="0.2"/>
    <row r="68" customFormat="1" x14ac:dyDescent="0.2"/>
    <row r="69" customFormat="1" x14ac:dyDescent="0.2"/>
    <row r="70" customFormat="1" x14ac:dyDescent="0.2"/>
    <row r="71" customFormat="1" x14ac:dyDescent="0.2"/>
    <row r="72" customFormat="1" x14ac:dyDescent="0.2"/>
    <row r="73" customFormat="1" x14ac:dyDescent="0.2"/>
    <row r="74" customFormat="1" x14ac:dyDescent="0.2"/>
    <row r="75" customFormat="1" x14ac:dyDescent="0.2"/>
    <row r="76" customFormat="1" x14ac:dyDescent="0.2"/>
    <row r="77" customFormat="1" x14ac:dyDescent="0.2"/>
    <row r="78" customFormat="1" x14ac:dyDescent="0.2"/>
    <row r="79" customFormat="1" x14ac:dyDescent="0.2"/>
    <row r="80" customFormat="1" x14ac:dyDescent="0.2"/>
    <row r="81" customFormat="1" x14ac:dyDescent="0.2"/>
    <row r="82" customFormat="1" x14ac:dyDescent="0.2"/>
    <row r="83" customFormat="1" x14ac:dyDescent="0.2"/>
    <row r="84" customFormat="1" x14ac:dyDescent="0.2"/>
    <row r="85" customFormat="1" x14ac:dyDescent="0.2"/>
    <row r="86" customFormat="1" x14ac:dyDescent="0.2"/>
    <row r="87" customFormat="1" x14ac:dyDescent="0.2"/>
    <row r="88" customFormat="1" x14ac:dyDescent="0.2"/>
    <row r="89" customFormat="1" x14ac:dyDescent="0.2"/>
    <row r="90" customFormat="1" x14ac:dyDescent="0.2"/>
    <row r="91" customFormat="1" x14ac:dyDescent="0.2"/>
    <row r="92" customFormat="1" x14ac:dyDescent="0.2"/>
    <row r="93" customFormat="1" x14ac:dyDescent="0.2"/>
    <row r="94" customFormat="1" x14ac:dyDescent="0.2"/>
    <row r="95" customFormat="1" x14ac:dyDescent="0.2"/>
    <row r="96" customFormat="1" x14ac:dyDescent="0.2"/>
    <row r="97" customFormat="1" x14ac:dyDescent="0.2"/>
    <row r="98" customFormat="1" x14ac:dyDescent="0.2"/>
  </sheetData>
  <sortState xmlns:xlrd2="http://schemas.microsoft.com/office/spreadsheetml/2017/richdata2" ref="B20:E46">
    <sortCondition ref="C20:C46"/>
  </sortState>
  <mergeCells count="8">
    <mergeCell ref="E16:E17"/>
    <mergeCell ref="F16:F17"/>
    <mergeCell ref="B18:D18"/>
    <mergeCell ref="C19:D19"/>
    <mergeCell ref="B11:D11"/>
    <mergeCell ref="B12:D12"/>
    <mergeCell ref="B13:D13"/>
    <mergeCell ref="B16:D17"/>
  </mergeCells>
  <pageMargins left="0.75" right="0.75" top="0.98" bottom="0.98" header="0.51" footer="0.51"/>
  <pageSetup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85546875" defaultRowHeight="12.75" x14ac:dyDescent="0.2"/>
  <sheetData/>
  <phoneticPr fontId="0" type="noConversion"/>
  <pageMargins left="0.74791666666666667" right="0.74791666666666667" top="0.98402777777777783" bottom="0.98402777777777783" header="0.51180555555555562" footer="0.51180555555555562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ColWidth="8.85546875" defaultRowHeight="12.75" x14ac:dyDescent="0.2"/>
  <sheetData/>
  <phoneticPr fontId="0" type="noConversion"/>
  <pageMargins left="0.74791666666666667" right="0.74791666666666667" top="0.98402777777777783" bottom="0.98402777777777783" header="0.51180555555555562" footer="0.51180555555555562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 (2)</vt:lpstr>
      <vt:lpstr>Sheet2</vt:lpstr>
      <vt:lpstr>Sheet3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Gasville LLC</dc:creator>
  <cp:keywords/>
  <dc:description/>
  <cp:lastModifiedBy>Anas Abdalghani</cp:lastModifiedBy>
  <cp:revision/>
  <cp:lastPrinted>2021-07-09T00:42:21Z</cp:lastPrinted>
  <dcterms:created xsi:type="dcterms:W3CDTF">2010-08-16T02:46:00Z</dcterms:created>
  <dcterms:modified xsi:type="dcterms:W3CDTF">2021-07-09T00:43:57Z</dcterms:modified>
  <cp:category/>
  <cp:contentStatus/>
</cp:coreProperties>
</file>