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8_{296DE779-9A1B-4CDE-BDCE-30B2DC39B45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YE AYE" sheetId="9" r:id="rId1"/>
    <sheet name="VERSA6" sheetId="13" state="hidden" r:id="rId2"/>
  </sheets>
  <calcPr calcId="181029" concurrentCalc="0"/>
</workbook>
</file>

<file path=xl/calcChain.xml><?xml version="1.0" encoding="utf-8"?>
<calcChain xmlns="http://schemas.openxmlformats.org/spreadsheetml/2006/main">
  <c r="E29" i="9" l="1"/>
  <c r="E28" i="9"/>
  <c r="E27" i="9"/>
  <c r="E26" i="9"/>
  <c r="E25" i="9"/>
  <c r="E24" i="9"/>
  <c r="E23" i="9"/>
  <c r="E22" i="9"/>
  <c r="E21" i="9"/>
  <c r="E20" i="9"/>
  <c r="F20" i="9"/>
  <c r="F21" i="9"/>
  <c r="F22" i="9"/>
  <c r="F23" i="9"/>
  <c r="F24" i="9"/>
  <c r="F25" i="9"/>
  <c r="F26" i="9"/>
  <c r="F27" i="9"/>
  <c r="F28" i="9"/>
  <c r="F29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<sst xmlns="http://schemas.openxmlformats.org/spreadsheetml/2006/main" count="35" uniqueCount="23">
  <si>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</si>
  <si>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</si>
  <si>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</si>
  <si>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</si>
  <si>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</si>
  <si>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</si>
  <si>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</si>
  <si>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</si>
  <si>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</si>
  <si>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</si>
  <si>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</si>
  <si>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</si>
  <si>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</si>
  <si>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</si>
  <si>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</si>
  <si>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</si>
  <si>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</si>
  <si>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</si>
  <si>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</si>
  <si>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</si>
  <si>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</si>
  <si>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Invoice # 11302020</t>
  </si>
  <si>
    <t>AYE AYE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</si>
</sst>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  <numFmt numFmtId="171" formatCode="0.000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171" fontId="6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1" workbookViewId="0">
      <selection activeCell="E27" sqref="E27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21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3">
        <v>44165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7"/>
      <c r="C11" s="68"/>
      <c r="D11" s="69"/>
    </row>
    <row r="12" spans="2:7" ht="15.75" customHeight="1" x14ac:dyDescent="0.25">
      <c r="B12" s="70" t="s">
        <v>22</v>
      </c>
      <c r="C12" s="71"/>
      <c r="D12" s="72"/>
    </row>
    <row r="13" spans="2:7" ht="18" thickBot="1" x14ac:dyDescent="0.3">
      <c r="B13" s="73"/>
      <c r="C13" s="74"/>
      <c r="D13" s="75"/>
    </row>
    <row r="14" spans="2:7" x14ac:dyDescent="0.25">
      <c r="F14" s="51"/>
    </row>
    <row r="15" spans="2:7" ht="12.75" hidden="1" customHeight="1" x14ac:dyDescent="0.25"/>
    <row r="16" spans="2:7" ht="18.75" customHeight="1" x14ac:dyDescent="0.25">
      <c r="B16" s="76"/>
      <c r="C16" s="76"/>
      <c r="D16" s="76"/>
      <c r="E16" s="62" t="s">
        <v>0</v>
      </c>
      <c r="F16" s="63"/>
      <c r="G16" s="44"/>
    </row>
    <row r="17" spans="2:10" ht="1.5" customHeight="1" x14ac:dyDescent="0.25">
      <c r="B17" s="76"/>
      <c r="C17" s="76"/>
      <c r="D17" s="76"/>
      <c r="E17" s="62"/>
      <c r="F17" s="64"/>
      <c r="G17" s="45"/>
    </row>
    <row r="18" spans="2:10" ht="17.25" customHeight="1" x14ac:dyDescent="0.3">
      <c r="B18" s="65"/>
      <c r="C18" s="65"/>
      <c r="D18" s="65"/>
      <c r="E18" s="43">
        <f>SUM(E20:E47)</f>
        <v>326.81708888888892</v>
      </c>
      <c r="F18" s="46"/>
      <c r="G18" s="44"/>
    </row>
    <row r="19" spans="2:10" ht="21" customHeight="1" x14ac:dyDescent="0.25">
      <c r="B19" s="47" t="s">
        <v>1</v>
      </c>
      <c r="C19" s="66" t="s">
        <v>12</v>
      </c>
      <c r="D19" s="66"/>
      <c r="E19" s="48" t="s">
        <v>2</v>
      </c>
      <c r="F19" s="48" t="s">
        <v>3</v>
      </c>
    </row>
    <row r="20" spans="2:10" ht="12" customHeight="1" x14ac:dyDescent="0.25">
      <c r="B20" s="49">
        <v>44053</v>
      </c>
      <c r="C20" s="50">
        <v>108129</v>
      </c>
      <c r="D20" s="81">
        <v>18.411111111111111</v>
      </c>
      <c r="E20" s="16">
        <f>(1.6+0.05)*1.05*D20</f>
        <v>31.897250000000003</v>
      </c>
      <c r="F20" s="16">
        <f>E20</f>
        <v>31.897250000000003</v>
      </c>
    </row>
    <row r="21" spans="2:10" ht="12" customHeight="1" x14ac:dyDescent="0.25">
      <c r="B21" s="17">
        <v>44064</v>
      </c>
      <c r="C21" s="18">
        <v>108301</v>
      </c>
      <c r="D21" s="81">
        <v>12.059259259259258</v>
      </c>
      <c r="E21" s="20">
        <f>(1.67+0.05)*1.05*D21</f>
        <v>21.779022222222221</v>
      </c>
      <c r="F21" s="20">
        <f>F20+E21</f>
        <v>53.676272222222224</v>
      </c>
      <c r="J21" s="2"/>
    </row>
    <row r="22" spans="2:10" ht="12" customHeight="1" x14ac:dyDescent="0.25">
      <c r="B22" s="17">
        <v>44078</v>
      </c>
      <c r="C22" s="18">
        <v>108486</v>
      </c>
      <c r="D22" s="81">
        <v>20.277777777777775</v>
      </c>
      <c r="E22" s="20">
        <f>(1.72+0.05)*1.05*D22</f>
        <v>37.686249999999994</v>
      </c>
      <c r="F22" s="20">
        <f>E22+F21</f>
        <v>91.362522222222225</v>
      </c>
    </row>
    <row r="23" spans="2:10" ht="11.25" customHeight="1" x14ac:dyDescent="0.25">
      <c r="B23" s="17">
        <v>44088</v>
      </c>
      <c r="C23" s="18">
        <v>108621</v>
      </c>
      <c r="D23" s="81">
        <v>15.111111111111109</v>
      </c>
      <c r="E23" s="20">
        <f>(1.71+0.05)*1.05*D23</f>
        <v>27.925333333333331</v>
      </c>
      <c r="F23" s="20">
        <f>E23+F22</f>
        <v>119.28785555555555</v>
      </c>
    </row>
    <row r="24" spans="2:10" ht="12" customHeight="1" x14ac:dyDescent="0.25">
      <c r="B24" s="17">
        <v>44105</v>
      </c>
      <c r="C24" s="18">
        <v>108887</v>
      </c>
      <c r="D24" s="81">
        <v>19.925925925925924</v>
      </c>
      <c r="E24" s="20">
        <f>(1.79+0.05)*1.05*D24</f>
        <v>38.49688888888889</v>
      </c>
      <c r="F24" s="20">
        <f t="shared" ref="F24:F26" si="0">F23+E24</f>
        <v>157.78474444444444</v>
      </c>
    </row>
    <row r="25" spans="2:10" ht="12" customHeight="1" x14ac:dyDescent="0.25">
      <c r="B25" s="17">
        <v>44117</v>
      </c>
      <c r="C25" s="18">
        <v>109040</v>
      </c>
      <c r="D25" s="81">
        <v>19.785185185185185</v>
      </c>
      <c r="E25" s="20">
        <f>(1.76+0.05)*1.05*D25</f>
        <v>37.601744444444442</v>
      </c>
      <c r="F25" s="20">
        <f t="shared" si="0"/>
        <v>195.38648888888889</v>
      </c>
    </row>
    <row r="26" spans="2:10" ht="12" customHeight="1" x14ac:dyDescent="0.25">
      <c r="B26" s="17">
        <v>44130</v>
      </c>
      <c r="C26" s="18">
        <v>109238</v>
      </c>
      <c r="D26" s="81">
        <v>18.337037037037035</v>
      </c>
      <c r="E26" s="20">
        <f>(1.76+0.05)*1.05*D26</f>
        <v>34.849538888888887</v>
      </c>
      <c r="F26" s="20">
        <f t="shared" si="0"/>
        <v>230.23602777777779</v>
      </c>
    </row>
    <row r="27" spans="2:10" ht="12" customHeight="1" x14ac:dyDescent="0.25">
      <c r="B27" s="17">
        <v>44138</v>
      </c>
      <c r="C27" s="18">
        <v>109344</v>
      </c>
      <c r="D27" s="81">
        <v>14.481481481481481</v>
      </c>
      <c r="E27" s="20">
        <f>(1.72+0.05)*1.05*D27</f>
        <v>26.913833333333333</v>
      </c>
      <c r="F27" s="20">
        <f>E27+F26</f>
        <v>257.14986111111114</v>
      </c>
    </row>
    <row r="28" spans="2:10" ht="12" customHeight="1" x14ac:dyDescent="0.25">
      <c r="B28" s="17">
        <v>44151</v>
      </c>
      <c r="C28" s="18">
        <v>109503</v>
      </c>
      <c r="D28" s="81">
        <v>20.662962962962961</v>
      </c>
      <c r="E28" s="20">
        <f>(1.68+0.05)*1.05*D28</f>
        <v>37.534272222222221</v>
      </c>
      <c r="F28" s="20">
        <f>E28+F27</f>
        <v>294.68413333333336</v>
      </c>
    </row>
    <row r="29" spans="2:10" ht="12" customHeight="1" x14ac:dyDescent="0.25">
      <c r="B29" s="17">
        <v>44160</v>
      </c>
      <c r="C29" s="18">
        <v>109645</v>
      </c>
      <c r="D29" s="81">
        <v>17.192592592592593</v>
      </c>
      <c r="E29" s="20">
        <f>(1.73+0.05)*1.05*D29</f>
        <v>32.132955555555561</v>
      </c>
      <c r="F29" s="20">
        <f>E29+F28</f>
        <v>326.81708888888892</v>
      </c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2"/>
      <c r="E31" s="23"/>
      <c r="F31" s="20"/>
    </row>
    <row r="32" spans="2:10" ht="12" customHeight="1" x14ac:dyDescent="0.25">
      <c r="B32" s="21"/>
      <c r="C32" s="19"/>
      <c r="D32" s="52"/>
      <c r="E32" s="23"/>
      <c r="F32" s="20"/>
    </row>
    <row r="33" spans="2:6" ht="12" customHeight="1" x14ac:dyDescent="0.25">
      <c r="B33" s="21"/>
      <c r="C33" s="19"/>
      <c r="D33" s="52"/>
      <c r="E33" s="23"/>
      <c r="F33" s="20"/>
    </row>
    <row r="34" spans="2:6" ht="12" customHeight="1" x14ac:dyDescent="0.25">
      <c r="B34" s="21"/>
      <c r="C34" s="19"/>
      <c r="D34" s="52"/>
      <c r="E34" s="23"/>
      <c r="F34" s="20"/>
    </row>
    <row r="35" spans="2:6" ht="12" customHeight="1" x14ac:dyDescent="0.25">
      <c r="B35" s="21"/>
      <c r="C35" s="19"/>
      <c r="D35" s="52"/>
      <c r="E35" s="23"/>
      <c r="F35" s="20"/>
    </row>
    <row r="36" spans="2:6" ht="12" customHeight="1" x14ac:dyDescent="0.25">
      <c r="B36" s="21"/>
      <c r="C36" s="19"/>
      <c r="D36" s="52"/>
      <c r="E36" s="23"/>
      <c r="F36" s="20"/>
    </row>
    <row r="37" spans="2:6" ht="12" customHeight="1" x14ac:dyDescent="0.25">
      <c r="B37" s="21"/>
      <c r="C37" s="19"/>
      <c r="D37" s="52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2"/>
      <c r="E39" s="23"/>
      <c r="F39" s="20"/>
    </row>
    <row r="40" spans="2:6" ht="12" customHeight="1" x14ac:dyDescent="0.25">
      <c r="B40" s="21"/>
      <c r="C40" s="19"/>
      <c r="D40" s="52"/>
      <c r="E40" s="23"/>
      <c r="F40" s="20"/>
    </row>
    <row r="41" spans="2:6" ht="12" customHeight="1" x14ac:dyDescent="0.25">
      <c r="B41" s="21"/>
      <c r="C41" s="19"/>
      <c r="D41" s="52"/>
      <c r="E41" s="23"/>
      <c r="F41" s="20"/>
    </row>
    <row r="42" spans="2:6" ht="12" customHeight="1" x14ac:dyDescent="0.25">
      <c r="B42" s="21"/>
      <c r="C42" s="19"/>
      <c r="D42" s="52"/>
      <c r="E42" s="23"/>
      <c r="F42" s="20"/>
    </row>
    <row r="43" spans="2:6" ht="12" customHeight="1" x14ac:dyDescent="0.25">
      <c r="B43" s="21"/>
      <c r="C43" s="19"/>
      <c r="D43" s="52"/>
      <c r="E43" s="23"/>
      <c r="F43" s="20"/>
    </row>
    <row r="44" spans="2:6" ht="12" customHeight="1" x14ac:dyDescent="0.25">
      <c r="B44" s="21"/>
      <c r="C44" s="19"/>
      <c r="D44" s="52"/>
      <c r="E44" s="23"/>
      <c r="F44" s="20"/>
    </row>
    <row r="45" spans="2:6" ht="12" customHeight="1" x14ac:dyDescent="0.25">
      <c r="B45" s="21"/>
      <c r="C45" s="19"/>
      <c r="D45" s="52"/>
      <c r="E45" s="23"/>
      <c r="F45" s="20"/>
    </row>
    <row r="46" spans="2:6" ht="12" customHeight="1" x14ac:dyDescent="0.25">
      <c r="B46" s="21"/>
      <c r="C46" s="19"/>
      <c r="D46" s="52"/>
      <c r="E46" s="23"/>
      <c r="F46" s="20"/>
    </row>
    <row r="47" spans="2:6" ht="12" customHeight="1" x14ac:dyDescent="0.25">
      <c r="B47" s="27"/>
      <c r="C47" s="19"/>
      <c r="D47" s="52"/>
      <c r="E47" s="23"/>
      <c r="F47" s="20"/>
    </row>
    <row r="48" spans="2:6" ht="17.25" customHeight="1" x14ac:dyDescent="0.25">
      <c r="B48" s="27"/>
      <c r="C48" s="26"/>
      <c r="D48" s="22"/>
      <c r="E48" s="23"/>
      <c r="F48" s="20" t="s">
        <v>2</v>
      </c>
    </row>
    <row r="49" spans="2:6" ht="15.75" customHeight="1" x14ac:dyDescent="0.25">
      <c r="B49" s="28"/>
      <c r="C49" s="29"/>
      <c r="D49" s="30"/>
      <c r="E49" s="31"/>
      <c r="F49" s="32" t="s">
        <v>11</v>
      </c>
    </row>
    <row r="50" spans="2:6" ht="3.75" customHeight="1" x14ac:dyDescent="0.25">
      <c r="B50" s="54"/>
      <c r="C50" s="29"/>
      <c r="D50" s="55"/>
      <c r="E50" s="56"/>
      <c r="F50" s="37"/>
    </row>
    <row r="51" spans="2:6" ht="16.5" customHeight="1" x14ac:dyDescent="0.25">
      <c r="B51" s="58"/>
      <c r="C51" s="59"/>
      <c r="D51" s="60"/>
      <c r="E51" s="57"/>
      <c r="F51" s="42">
        <f>SUM(E20:E46)</f>
        <v>326.81708888888892</v>
      </c>
    </row>
    <row r="52" spans="2:6" x14ac:dyDescent="0.25">
      <c r="B52"/>
      <c r="C52"/>
      <c r="D52" s="44"/>
      <c r="E52" s="44"/>
      <c r="F52"/>
    </row>
    <row r="53" spans="2:6" x14ac:dyDescent="0.25">
      <c r="B53"/>
      <c r="C53" s="61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7"/>
      <c r="C11" s="68"/>
      <c r="D11" s="69"/>
    </row>
    <row r="12" spans="2:7" ht="15.75" customHeight="1" x14ac:dyDescent="0.25">
      <c r="B12" s="70" t="s">
        <v>16</v>
      </c>
      <c r="C12" s="71"/>
      <c r="D12" s="72"/>
    </row>
    <row r="13" spans="2:7" ht="18" thickBot="1" x14ac:dyDescent="0.3">
      <c r="B13" s="73"/>
      <c r="C13" s="74"/>
      <c r="D13" s="75"/>
    </row>
    <row r="15" spans="2:7" ht="12.75" hidden="1" customHeight="1" x14ac:dyDescent="0.25"/>
    <row r="16" spans="2:7" ht="18.75" customHeight="1" x14ac:dyDescent="0.25">
      <c r="B16" s="76"/>
      <c r="C16" s="76"/>
      <c r="D16" s="76"/>
      <c r="E16" s="62" t="s">
        <v>0</v>
      </c>
      <c r="F16" s="63"/>
      <c r="G16" s="44"/>
    </row>
    <row r="17" spans="2:10" ht="1.5" customHeight="1" x14ac:dyDescent="0.25">
      <c r="B17" s="76"/>
      <c r="C17" s="76"/>
      <c r="D17" s="76"/>
      <c r="E17" s="62"/>
      <c r="F17" s="77"/>
      <c r="G17" s="44"/>
    </row>
    <row r="18" spans="2:10" ht="17.25" customHeight="1" x14ac:dyDescent="0.3">
      <c r="B18" s="65"/>
      <c r="C18" s="65"/>
      <c r="D18" s="65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6" t="s">
        <v>12</v>
      </c>
      <c r="D19" s="66"/>
      <c r="E19" s="48" t="s">
        <v>2</v>
      </c>
      <c r="F19" s="48" t="s">
        <v>3</v>
      </c>
    </row>
    <row r="20" spans="2:10" ht="12" customHeight="1" x14ac:dyDescent="0.25">
      <c r="B20" s="78" t="s">
        <v>17</v>
      </c>
      <c r="C20" s="79"/>
      <c r="D20" s="80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2"/>
      <c r="E31" s="23"/>
      <c r="F31" s="20"/>
    </row>
    <row r="32" spans="2:10" ht="12" customHeight="1" x14ac:dyDescent="0.25">
      <c r="B32" s="21"/>
      <c r="C32" s="19"/>
      <c r="D32" s="52"/>
      <c r="E32" s="23"/>
      <c r="F32" s="20"/>
    </row>
    <row r="33" spans="2:6" ht="12" customHeight="1" x14ac:dyDescent="0.25">
      <c r="B33" s="21"/>
      <c r="C33" s="19"/>
      <c r="D33" s="52"/>
      <c r="E33" s="23"/>
      <c r="F33" s="20"/>
    </row>
    <row r="34" spans="2:6" ht="12" customHeight="1" x14ac:dyDescent="0.25">
      <c r="B34" s="21"/>
      <c r="C34" s="19"/>
      <c r="D34" s="52"/>
      <c r="E34" s="23"/>
      <c r="F34" s="20"/>
    </row>
    <row r="35" spans="2:6" ht="12" customHeight="1" x14ac:dyDescent="0.25">
      <c r="B35" s="21"/>
      <c r="C35" s="19"/>
      <c r="D35" s="52"/>
      <c r="E35" s="23"/>
      <c r="F35" s="20"/>
    </row>
    <row r="36" spans="2:6" ht="12" customHeight="1" x14ac:dyDescent="0.25">
      <c r="B36" s="21"/>
      <c r="C36" s="19"/>
      <c r="D36" s="52"/>
      <c r="E36" s="23"/>
      <c r="F36" s="20"/>
    </row>
    <row r="37" spans="2:6" ht="12" customHeight="1" x14ac:dyDescent="0.25">
      <c r="B37" s="21"/>
      <c r="C37" s="19"/>
      <c r="D37" s="52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2"/>
      <c r="E39" s="23"/>
      <c r="F39" s="20"/>
    </row>
    <row r="40" spans="2:6" ht="12" customHeight="1" x14ac:dyDescent="0.25">
      <c r="B40" s="21"/>
      <c r="C40" s="19"/>
      <c r="D40" s="52"/>
      <c r="E40" s="23"/>
      <c r="F40" s="20"/>
    </row>
    <row r="41" spans="2:6" ht="12" customHeight="1" x14ac:dyDescent="0.25">
      <c r="B41" s="21"/>
      <c r="C41" s="19"/>
      <c r="D41" s="52"/>
      <c r="E41" s="23"/>
      <c r="F41" s="20"/>
    </row>
    <row r="42" spans="2:6" ht="12" customHeight="1" x14ac:dyDescent="0.25">
      <c r="B42" s="21"/>
      <c r="C42" s="19"/>
      <c r="D42" s="52"/>
      <c r="E42" s="23"/>
      <c r="F42" s="20"/>
    </row>
    <row r="43" spans="2:6" ht="12" customHeight="1" x14ac:dyDescent="0.25">
      <c r="B43" s="21"/>
      <c r="C43" s="19"/>
      <c r="D43" s="52"/>
      <c r="E43" s="23"/>
      <c r="F43" s="20"/>
    </row>
    <row r="44" spans="2:6" ht="12" customHeight="1" x14ac:dyDescent="0.25">
      <c r="B44" s="21"/>
      <c r="C44" s="19"/>
      <c r="D44" s="52"/>
      <c r="E44" s="23"/>
      <c r="F44" s="20"/>
    </row>
    <row r="45" spans="2:6" ht="12" customHeight="1" x14ac:dyDescent="0.25">
      <c r="B45" s="21"/>
      <c r="C45" s="19"/>
      <c r="D45" s="52"/>
      <c r="E45" s="23"/>
      <c r="F45" s="20"/>
    </row>
    <row r="46" spans="2:6" ht="12" customHeight="1" x14ac:dyDescent="0.25">
      <c r="B46" s="21"/>
      <c r="C46" s="19"/>
      <c r="D46" s="52"/>
      <c r="E46" s="23"/>
      <c r="F46" s="20"/>
    </row>
    <row r="47" spans="2:6" ht="12" customHeight="1" x14ac:dyDescent="0.25">
      <c r="B47" s="27"/>
      <c r="C47" s="19"/>
      <c r="D47" s="52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2020-12-02T01:32:20Z</cp:lastPrinted>
  <dcterms:created xsi:type="dcterms:W3CDTF">2009-06-28T21:18:08Z</dcterms:created>
  <dcterms:modified xsi:type="dcterms:W3CDTF">2021-02-26T01:42:55Z</dcterms:modified>
</cp:coreProperties>
</file>