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13_ncr:1_{ACFAFA6E-9812-4B41-B16B-4CCC1BAE86C3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VERSA1" sheetId="9" r:id="rId1"/>
    <sheet name="VERSA2" sheetId="10" r:id="rId2"/>
    <sheet name="VERSA3" sheetId="11" r:id="rId3"/>
    <sheet name="VERSA4" sheetId="12" r:id="rId4"/>
    <sheet name="VERSA5" sheetId="14" state="hidden" r:id="rId5"/>
    <sheet name="VERSA6" sheetId="13" state="hidden" r:id="rId6"/>
  </sheets>
  <calcPr calcId="181029" concurrentCalc="0"/>
</workbook>
</file>

<file path=xl/calcChain.xml><?xml version="1.0" encoding="utf-8"?>
<calcChain xmlns="http://schemas.openxmlformats.org/spreadsheetml/2006/main">
  <c r="E20" i="10" l="1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E20" i="11"/>
  <c r="E20" i="12"/>
  <c r="E20" i="14"/>
  <c r="F20" i="14"/>
  <c r="F21" i="14"/>
  <c r="B51" i="12"/>
  <c r="B51" i="11"/>
  <c r="B53" i="10"/>
  <c r="B53" i="9"/>
  <c r="B50" i="14"/>
  <c r="F50" i="14"/>
  <c r="F22" i="14"/>
  <c r="F23" i="14"/>
  <c r="F24" i="14"/>
  <c r="F25" i="14"/>
  <c r="E18" i="14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51" i="12"/>
  <c r="B51" i="13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51" i="13"/>
  <c r="F20" i="13"/>
  <c r="F21" i="13"/>
  <c r="F22" i="13"/>
  <c r="F23" i="13"/>
  <c r="E18" i="13"/>
  <c r="E18" i="12"/>
  <c r="F51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E18" i="11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53" i="10"/>
  <c r="E18" i="10"/>
  <c r="E18" i="9"/>
  <c r="F53" i="9"/>
</calcChain>
</file>

<file path=xl/sharedStrings.xml><?xml version="1.0" encoding="utf-8"?>
<sst xmlns="http://schemas.openxmlformats.org/spreadsheetml/2006/main" count="126" uniqueCount="23">
  <si>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</si>
  <si>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</si>
  <si>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</si>
  <si>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</si>
  <si>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</si>
  <si>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</si>
  <si>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</si>
  <si>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</si>
  <si>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</si>
  <si>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</si>
  <si>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</si>
  <si>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</si>
  <si>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</si>
  <si>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</si>
  <si>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</si>
  <si>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</si>
  <si>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</si>
  <si>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</si>
  <si>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</si>
  <si>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</si>
  <si>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</si>
  <si>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12312020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</si>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</sst>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opLeftCell="A20" zoomScale="117" zoomScaleNormal="100" workbookViewId="0">
      <selection activeCell="I41" sqref="I4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59"/>
      <c r="G17" s="45"/>
    </row>
    <row r="18" spans="2:10" ht="17.25" customHeight="1" x14ac:dyDescent="0.3">
      <c r="B18" s="60"/>
      <c r="C18" s="60"/>
      <c r="D18" s="60"/>
      <c r="E18" s="43">
        <f>SUM(B53:E53)</f>
        <v>3838.0800000000004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49">
        <v>44228</v>
      </c>
      <c r="C20" s="50">
        <v>110599</v>
      </c>
      <c r="D20" s="51"/>
      <c r="E20" s="16">
        <v>36.01</v>
      </c>
      <c r="F20" s="16">
        <f>E20</f>
        <v>36.01</v>
      </c>
    </row>
    <row r="21" spans="2:10" ht="12" customHeight="1" x14ac:dyDescent="0.25">
      <c r="B21" s="17">
        <v>44228</v>
      </c>
      <c r="C21" s="18">
        <v>110607</v>
      </c>
      <c r="D21" s="19"/>
      <c r="E21" s="20">
        <v>59.21</v>
      </c>
      <c r="F21" s="20">
        <f>E21+F20</f>
        <v>95.22</v>
      </c>
    </row>
    <row r="22" spans="2:10" ht="12" customHeight="1" x14ac:dyDescent="0.25">
      <c r="B22" s="17">
        <v>44228</v>
      </c>
      <c r="C22" s="18">
        <v>110609</v>
      </c>
      <c r="D22" s="19"/>
      <c r="E22" s="20">
        <v>28.95</v>
      </c>
      <c r="F22" s="20">
        <f>E22+F21</f>
        <v>124.17</v>
      </c>
      <c r="J22" s="2"/>
    </row>
    <row r="23" spans="2:10" ht="12" customHeight="1" x14ac:dyDescent="0.25">
      <c r="B23" s="17">
        <v>44228</v>
      </c>
      <c r="C23" s="55">
        <v>110615</v>
      </c>
      <c r="D23" s="19"/>
      <c r="E23" s="20">
        <v>37.03</v>
      </c>
      <c r="F23" s="20">
        <f>E23+F22</f>
        <v>161.19999999999999</v>
      </c>
    </row>
    <row r="24" spans="2:10" ht="11.25" customHeight="1" x14ac:dyDescent="0.25">
      <c r="B24" s="17">
        <v>44229</v>
      </c>
      <c r="C24" s="18">
        <v>110628</v>
      </c>
      <c r="D24" s="19"/>
      <c r="E24" s="20">
        <v>29.49</v>
      </c>
      <c r="F24" s="20">
        <f>E24+F23</f>
        <v>190.69</v>
      </c>
    </row>
    <row r="25" spans="2:10" ht="12" customHeight="1" x14ac:dyDescent="0.25">
      <c r="B25" s="17">
        <v>44229</v>
      </c>
      <c r="C25" s="55">
        <v>110629</v>
      </c>
      <c r="D25" s="19"/>
      <c r="E25" s="20">
        <v>36.71</v>
      </c>
      <c r="F25" s="20">
        <f t="shared" ref="F25:F31" si="0">F24+E25</f>
        <v>227.4</v>
      </c>
    </row>
    <row r="26" spans="2:10" ht="12" customHeight="1" x14ac:dyDescent="0.25">
      <c r="B26" s="17">
        <v>44230</v>
      </c>
      <c r="C26" s="18">
        <v>110636</v>
      </c>
      <c r="D26" s="19"/>
      <c r="E26" s="20">
        <v>34.22</v>
      </c>
      <c r="F26" s="20">
        <f t="shared" si="0"/>
        <v>261.62</v>
      </c>
    </row>
    <row r="27" spans="2:10" ht="12" customHeight="1" x14ac:dyDescent="0.25">
      <c r="B27" s="17">
        <v>44230</v>
      </c>
      <c r="C27" s="18">
        <v>110637</v>
      </c>
      <c r="D27" s="19"/>
      <c r="E27" s="20">
        <v>35.68</v>
      </c>
      <c r="F27" s="20">
        <f t="shared" si="0"/>
        <v>297.3</v>
      </c>
    </row>
    <row r="28" spans="2:10" ht="12" customHeight="1" x14ac:dyDescent="0.25">
      <c r="B28" s="17">
        <v>44230</v>
      </c>
      <c r="C28" s="18">
        <v>110646</v>
      </c>
      <c r="D28" s="19"/>
      <c r="E28" s="20">
        <v>36.75</v>
      </c>
      <c r="F28" s="20">
        <f t="shared" si="0"/>
        <v>334.05</v>
      </c>
    </row>
    <row r="29" spans="2:10" ht="12" customHeight="1" x14ac:dyDescent="0.25">
      <c r="B29" s="17">
        <v>44229</v>
      </c>
      <c r="C29" s="18">
        <v>110649</v>
      </c>
      <c r="D29" s="19"/>
      <c r="E29" s="20">
        <v>37.159999999999997</v>
      </c>
      <c r="F29" s="20">
        <f t="shared" si="0"/>
        <v>371.21000000000004</v>
      </c>
    </row>
    <row r="30" spans="2:10" ht="12" customHeight="1" x14ac:dyDescent="0.25">
      <c r="B30" s="17">
        <v>44231</v>
      </c>
      <c r="C30" s="18">
        <v>110658</v>
      </c>
      <c r="D30" s="19"/>
      <c r="E30" s="20">
        <v>30.91</v>
      </c>
      <c r="F30" s="20">
        <f t="shared" si="0"/>
        <v>402.12000000000006</v>
      </c>
    </row>
    <row r="31" spans="2:10" ht="12" customHeight="1" x14ac:dyDescent="0.25">
      <c r="B31" s="17">
        <v>44231</v>
      </c>
      <c r="C31" s="18">
        <v>110664</v>
      </c>
      <c r="D31" s="19"/>
      <c r="E31" s="20">
        <v>37.31</v>
      </c>
      <c r="F31" s="20">
        <f t="shared" si="0"/>
        <v>439.43000000000006</v>
      </c>
    </row>
    <row r="32" spans="2:10" ht="12" customHeight="1" x14ac:dyDescent="0.25">
      <c r="B32" s="21">
        <v>44232</v>
      </c>
      <c r="C32" s="19">
        <v>110680</v>
      </c>
      <c r="D32" s="53"/>
      <c r="E32" s="23">
        <v>45.43</v>
      </c>
      <c r="F32" s="20">
        <f t="shared" ref="F32:F38" si="1">E32+F31</f>
        <v>484.86000000000007</v>
      </c>
    </row>
    <row r="33" spans="2:6" ht="12" customHeight="1" x14ac:dyDescent="0.25">
      <c r="B33" s="21">
        <v>44232</v>
      </c>
      <c r="C33" s="19">
        <v>110681</v>
      </c>
      <c r="D33" s="53"/>
      <c r="E33" s="23">
        <v>37</v>
      </c>
      <c r="F33" s="20">
        <f t="shared" si="1"/>
        <v>521.86000000000013</v>
      </c>
    </row>
    <row r="34" spans="2:6" ht="12" customHeight="1" x14ac:dyDescent="0.25">
      <c r="B34" s="21">
        <v>44232</v>
      </c>
      <c r="C34" s="19">
        <v>110682</v>
      </c>
      <c r="D34" s="53"/>
      <c r="E34" s="23">
        <v>43</v>
      </c>
      <c r="F34" s="20">
        <f t="shared" si="1"/>
        <v>564.86000000000013</v>
      </c>
    </row>
    <row r="35" spans="2:6" ht="12" customHeight="1" x14ac:dyDescent="0.25">
      <c r="B35" s="21">
        <v>44233</v>
      </c>
      <c r="C35" s="19">
        <v>110685</v>
      </c>
      <c r="D35" s="53"/>
      <c r="E35" s="23">
        <v>41.11</v>
      </c>
      <c r="F35" s="20">
        <f t="shared" si="1"/>
        <v>605.97000000000014</v>
      </c>
    </row>
    <row r="36" spans="2:6" ht="12" customHeight="1" x14ac:dyDescent="0.25">
      <c r="B36" s="21">
        <v>44233</v>
      </c>
      <c r="C36" s="19">
        <v>110686</v>
      </c>
      <c r="D36" s="53"/>
      <c r="E36" s="23">
        <v>27</v>
      </c>
      <c r="F36" s="20">
        <f t="shared" si="1"/>
        <v>632.97000000000014</v>
      </c>
    </row>
    <row r="37" spans="2:6" ht="12" customHeight="1" x14ac:dyDescent="0.25">
      <c r="B37" s="21">
        <v>44233</v>
      </c>
      <c r="C37" s="19">
        <v>110690</v>
      </c>
      <c r="D37" s="53"/>
      <c r="E37" s="23">
        <v>41.71</v>
      </c>
      <c r="F37" s="20">
        <f t="shared" si="1"/>
        <v>674.68000000000018</v>
      </c>
    </row>
    <row r="38" spans="2:6" ht="12" customHeight="1" x14ac:dyDescent="0.25">
      <c r="B38" s="21">
        <v>44233</v>
      </c>
      <c r="C38" s="19">
        <v>110691</v>
      </c>
      <c r="D38" s="56"/>
      <c r="E38" s="23">
        <v>26.07</v>
      </c>
      <c r="F38" s="20">
        <f t="shared" si="1"/>
        <v>700.75000000000023</v>
      </c>
    </row>
    <row r="39" spans="2:6" ht="12" customHeight="1" x14ac:dyDescent="0.25">
      <c r="B39" s="21">
        <v>44233</v>
      </c>
      <c r="C39" s="19">
        <v>110692</v>
      </c>
      <c r="D39" s="27"/>
      <c r="E39" s="20">
        <v>32.61</v>
      </c>
      <c r="F39" s="25">
        <f t="shared" ref="F39:F47" si="2">E39+F38</f>
        <v>733.36000000000024</v>
      </c>
    </row>
    <row r="40" spans="2:6" ht="12" customHeight="1" x14ac:dyDescent="0.25">
      <c r="B40" s="21">
        <v>44233</v>
      </c>
      <c r="C40" s="19">
        <v>110693</v>
      </c>
      <c r="D40" s="53"/>
      <c r="E40" s="23">
        <v>28.87</v>
      </c>
      <c r="F40" s="20">
        <f t="shared" si="2"/>
        <v>762.23000000000025</v>
      </c>
    </row>
    <row r="41" spans="2:6" ht="12" customHeight="1" x14ac:dyDescent="0.25">
      <c r="B41" s="21">
        <v>44233</v>
      </c>
      <c r="C41" s="19">
        <v>110695</v>
      </c>
      <c r="D41" s="53"/>
      <c r="E41" s="23">
        <v>37</v>
      </c>
      <c r="F41" s="20">
        <f t="shared" si="2"/>
        <v>799.23000000000025</v>
      </c>
    </row>
    <row r="42" spans="2:6" ht="12" customHeight="1" x14ac:dyDescent="0.25">
      <c r="B42" s="21">
        <v>44233</v>
      </c>
      <c r="C42" s="19">
        <v>110697</v>
      </c>
      <c r="D42" s="53"/>
      <c r="E42" s="23">
        <v>32.590000000000003</v>
      </c>
      <c r="F42" s="20">
        <f t="shared" si="2"/>
        <v>831.82000000000028</v>
      </c>
    </row>
    <row r="43" spans="2:6" ht="12" customHeight="1" x14ac:dyDescent="0.25">
      <c r="B43" s="21">
        <v>44233</v>
      </c>
      <c r="C43" s="19">
        <v>110699</v>
      </c>
      <c r="D43" s="53"/>
      <c r="E43" s="23">
        <v>31.07</v>
      </c>
      <c r="F43" s="20">
        <f t="shared" si="2"/>
        <v>862.89000000000033</v>
      </c>
    </row>
    <row r="44" spans="2:6" ht="12" customHeight="1" x14ac:dyDescent="0.25">
      <c r="B44" s="21">
        <v>44234</v>
      </c>
      <c r="C44" s="19">
        <v>110700</v>
      </c>
      <c r="D44" s="53"/>
      <c r="E44" s="23">
        <v>21.77</v>
      </c>
      <c r="F44" s="20">
        <f t="shared" si="2"/>
        <v>884.66000000000031</v>
      </c>
    </row>
    <row r="45" spans="2:6" ht="12" customHeight="1" x14ac:dyDescent="0.25">
      <c r="B45" s="21">
        <v>44235</v>
      </c>
      <c r="C45" s="19">
        <v>110705</v>
      </c>
      <c r="D45" s="53"/>
      <c r="E45" s="23">
        <v>31</v>
      </c>
      <c r="F45" s="20">
        <f t="shared" si="2"/>
        <v>915.66000000000031</v>
      </c>
    </row>
    <row r="46" spans="2:6" ht="12" customHeight="1" x14ac:dyDescent="0.25">
      <c r="B46" s="21">
        <v>44235</v>
      </c>
      <c r="C46" s="19">
        <v>110714</v>
      </c>
      <c r="D46" s="53"/>
      <c r="E46" s="23">
        <v>37.06</v>
      </c>
      <c r="F46" s="20">
        <f t="shared" si="2"/>
        <v>952.72000000000025</v>
      </c>
    </row>
    <row r="47" spans="2:6" ht="12" customHeight="1" x14ac:dyDescent="0.25">
      <c r="B47" s="21">
        <v>44235</v>
      </c>
      <c r="C47" s="19">
        <v>110719</v>
      </c>
      <c r="D47" s="53"/>
      <c r="E47" s="23">
        <v>37.270000000000003</v>
      </c>
      <c r="F47" s="20">
        <f t="shared" si="2"/>
        <v>989.99000000000024</v>
      </c>
    </row>
    <row r="48" spans="2:6" ht="12" customHeight="1" x14ac:dyDescent="0.25">
      <c r="B48" s="21">
        <v>44235</v>
      </c>
      <c r="C48" s="19">
        <v>110720</v>
      </c>
      <c r="D48" s="53"/>
      <c r="E48" s="23">
        <v>37.15</v>
      </c>
      <c r="F48" s="20">
        <f>E48+F47</f>
        <v>1027.1400000000003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3838.0800000000004</v>
      </c>
      <c r="C53" s="39"/>
      <c r="D53" s="40"/>
      <c r="E53" s="41"/>
      <c r="F53" s="42">
        <f>E53+B53</f>
        <v>3838.0800000000004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0:E48">
    <sortCondition ref="C20:C48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9" zoomScale="110" workbookViewId="0">
      <selection activeCell="E20" sqref="E20:E48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SUM(B53:E53)</f>
        <v>3838.0800000000004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SUM(VERSA1!E20:E48)</f>
        <v>1027.1400000000003</v>
      </c>
      <c r="F20" s="16">
        <f>E20</f>
        <v>1027.1400000000003</v>
      </c>
    </row>
    <row r="21" spans="2:10" ht="12" customHeight="1" x14ac:dyDescent="0.25">
      <c r="B21" s="17">
        <v>44236</v>
      </c>
      <c r="C21" s="18">
        <v>110733</v>
      </c>
      <c r="D21" s="19"/>
      <c r="E21" s="20">
        <v>42.05</v>
      </c>
      <c r="F21" s="20">
        <f>F20+E21</f>
        <v>1069.1900000000003</v>
      </c>
      <c r="J21" s="2"/>
    </row>
    <row r="22" spans="2:10" ht="12" customHeight="1" x14ac:dyDescent="0.25">
      <c r="B22" s="17">
        <v>44236</v>
      </c>
      <c r="C22" s="18">
        <v>110737</v>
      </c>
      <c r="D22" s="19"/>
      <c r="E22" s="20">
        <v>52.47</v>
      </c>
      <c r="F22" s="20">
        <f>E22+F21</f>
        <v>1121.6600000000003</v>
      </c>
    </row>
    <row r="23" spans="2:10" ht="12" customHeight="1" x14ac:dyDescent="0.25">
      <c r="B23" s="17">
        <v>44236</v>
      </c>
      <c r="C23" s="18">
        <v>110740</v>
      </c>
      <c r="D23" s="19"/>
      <c r="E23" s="20">
        <v>46.17</v>
      </c>
      <c r="F23" s="20">
        <f>E23+F22</f>
        <v>1167.8300000000004</v>
      </c>
    </row>
    <row r="24" spans="2:10" ht="11.25" customHeight="1" x14ac:dyDescent="0.25">
      <c r="B24" s="17">
        <v>44236</v>
      </c>
      <c r="C24" s="18">
        <v>110742</v>
      </c>
      <c r="D24" s="19"/>
      <c r="E24" s="20">
        <v>30.02</v>
      </c>
      <c r="F24" s="20">
        <f>E24+F23</f>
        <v>1197.8500000000004</v>
      </c>
    </row>
    <row r="25" spans="2:10" ht="12" customHeight="1" x14ac:dyDescent="0.25">
      <c r="B25" s="17">
        <v>44236</v>
      </c>
      <c r="C25" s="18">
        <v>110743</v>
      </c>
      <c r="D25" s="19"/>
      <c r="E25" s="20">
        <v>54.51</v>
      </c>
      <c r="F25" s="20">
        <f t="shared" ref="F25:F31" si="0">F24+E25</f>
        <v>1252.3600000000004</v>
      </c>
    </row>
    <row r="26" spans="2:10" ht="12" customHeight="1" x14ac:dyDescent="0.25">
      <c r="B26" s="17">
        <v>44237</v>
      </c>
      <c r="C26" s="18">
        <v>110750</v>
      </c>
      <c r="D26" s="19"/>
      <c r="E26" s="20">
        <v>68.25</v>
      </c>
      <c r="F26" s="20">
        <f t="shared" si="0"/>
        <v>1320.6100000000004</v>
      </c>
    </row>
    <row r="27" spans="2:10" ht="12" customHeight="1" x14ac:dyDescent="0.25">
      <c r="B27" s="17">
        <v>44238</v>
      </c>
      <c r="C27" s="18">
        <v>110760</v>
      </c>
      <c r="D27" s="19"/>
      <c r="E27" s="20">
        <v>41.82</v>
      </c>
      <c r="F27" s="20">
        <f t="shared" si="0"/>
        <v>1362.4300000000003</v>
      </c>
    </row>
    <row r="28" spans="2:10" ht="12" customHeight="1" x14ac:dyDescent="0.25">
      <c r="B28" s="17">
        <v>44238</v>
      </c>
      <c r="C28" s="18">
        <v>110761</v>
      </c>
      <c r="D28" s="19"/>
      <c r="E28" s="20">
        <v>46.13</v>
      </c>
      <c r="F28" s="20">
        <f t="shared" si="0"/>
        <v>1408.5600000000004</v>
      </c>
    </row>
    <row r="29" spans="2:10" ht="12" customHeight="1" x14ac:dyDescent="0.25">
      <c r="B29" s="17">
        <v>44238</v>
      </c>
      <c r="C29" s="18">
        <v>110762</v>
      </c>
      <c r="D29" s="19"/>
      <c r="E29" s="20">
        <v>46.08</v>
      </c>
      <c r="F29" s="20">
        <f t="shared" si="0"/>
        <v>1454.6400000000003</v>
      </c>
    </row>
    <row r="30" spans="2:10" ht="12" customHeight="1" x14ac:dyDescent="0.25">
      <c r="B30" s="17">
        <v>44239</v>
      </c>
      <c r="C30" s="55">
        <v>110771</v>
      </c>
      <c r="D30" s="19"/>
      <c r="E30" s="20">
        <v>37.47</v>
      </c>
      <c r="F30" s="20">
        <f t="shared" si="0"/>
        <v>1492.1100000000004</v>
      </c>
    </row>
    <row r="31" spans="2:10" ht="12" customHeight="1" x14ac:dyDescent="0.25">
      <c r="B31" s="17">
        <v>44239</v>
      </c>
      <c r="C31" s="55">
        <v>110778</v>
      </c>
      <c r="D31" s="19"/>
      <c r="E31" s="20">
        <v>44.7</v>
      </c>
      <c r="F31" s="20">
        <f t="shared" si="0"/>
        <v>1536.8100000000004</v>
      </c>
    </row>
    <row r="32" spans="2:10" ht="12" customHeight="1" x14ac:dyDescent="0.25">
      <c r="B32" s="17">
        <v>44239</v>
      </c>
      <c r="C32" s="53">
        <v>110788</v>
      </c>
      <c r="D32" s="53"/>
      <c r="E32" s="23">
        <v>33</v>
      </c>
      <c r="F32" s="20">
        <f>E32+F31</f>
        <v>1569.8100000000004</v>
      </c>
    </row>
    <row r="33" spans="2:6" ht="12" customHeight="1" x14ac:dyDescent="0.25">
      <c r="B33" s="21">
        <v>44239</v>
      </c>
      <c r="C33" s="19">
        <v>110789</v>
      </c>
      <c r="D33" s="53"/>
      <c r="E33" s="23">
        <v>40.229999999999997</v>
      </c>
      <c r="F33" s="20">
        <f>E33+F32</f>
        <v>1610.0400000000004</v>
      </c>
    </row>
    <row r="34" spans="2:6" ht="12" customHeight="1" x14ac:dyDescent="0.25">
      <c r="B34" s="21">
        <v>44239</v>
      </c>
      <c r="C34" s="19">
        <v>110790</v>
      </c>
      <c r="D34" s="53"/>
      <c r="E34" s="23">
        <v>33.22</v>
      </c>
      <c r="F34" s="20">
        <f t="shared" ref="F34:F48" si="1">E34+F33</f>
        <v>1643.2600000000004</v>
      </c>
    </row>
    <row r="35" spans="2:6" ht="12" customHeight="1" x14ac:dyDescent="0.25">
      <c r="B35" s="21">
        <v>44240</v>
      </c>
      <c r="C35" s="19">
        <v>110795</v>
      </c>
      <c r="D35" s="53"/>
      <c r="E35" s="23">
        <v>47.08</v>
      </c>
      <c r="F35" s="20">
        <f t="shared" si="1"/>
        <v>1690.3400000000004</v>
      </c>
    </row>
    <row r="36" spans="2:6" ht="12" customHeight="1" x14ac:dyDescent="0.25">
      <c r="B36" s="21">
        <v>44240</v>
      </c>
      <c r="C36" s="19">
        <v>110796</v>
      </c>
      <c r="D36" s="53"/>
      <c r="E36" s="23">
        <v>44</v>
      </c>
      <c r="F36" s="20">
        <f t="shared" si="1"/>
        <v>1734.3400000000004</v>
      </c>
    </row>
    <row r="37" spans="2:6" ht="12" customHeight="1" x14ac:dyDescent="0.25">
      <c r="B37" s="21">
        <v>44240</v>
      </c>
      <c r="C37" s="19">
        <v>110797</v>
      </c>
      <c r="D37" s="53"/>
      <c r="E37" s="23">
        <v>45.94</v>
      </c>
      <c r="F37" s="20">
        <f t="shared" si="1"/>
        <v>1780.2800000000004</v>
      </c>
    </row>
    <row r="38" spans="2:6" ht="12" customHeight="1" x14ac:dyDescent="0.25">
      <c r="B38" s="21">
        <v>44240</v>
      </c>
      <c r="C38" s="19">
        <v>110799</v>
      </c>
      <c r="D38" s="53"/>
      <c r="E38" s="23">
        <v>36.880000000000003</v>
      </c>
      <c r="F38" s="20">
        <f t="shared" si="1"/>
        <v>1817.1600000000005</v>
      </c>
    </row>
    <row r="39" spans="2:6" ht="12" customHeight="1" x14ac:dyDescent="0.25">
      <c r="B39" s="21">
        <v>44240</v>
      </c>
      <c r="C39" s="19">
        <v>110800</v>
      </c>
      <c r="D39" s="53"/>
      <c r="E39" s="23">
        <v>33.619999999999997</v>
      </c>
      <c r="F39" s="20">
        <f t="shared" si="1"/>
        <v>1850.7800000000004</v>
      </c>
    </row>
    <row r="40" spans="2:6" ht="12" customHeight="1" x14ac:dyDescent="0.25">
      <c r="B40" s="21">
        <v>44241</v>
      </c>
      <c r="C40" s="19">
        <v>110804</v>
      </c>
      <c r="D40" s="27"/>
      <c r="E40" s="20">
        <v>42.09</v>
      </c>
      <c r="F40" s="25">
        <f t="shared" si="1"/>
        <v>1892.8700000000003</v>
      </c>
    </row>
    <row r="41" spans="2:6" ht="12" customHeight="1" x14ac:dyDescent="0.25">
      <c r="B41" s="21">
        <v>44241</v>
      </c>
      <c r="C41" s="19">
        <v>110805</v>
      </c>
      <c r="D41" s="53"/>
      <c r="E41" s="23">
        <v>55.14</v>
      </c>
      <c r="F41" s="20">
        <f t="shared" si="1"/>
        <v>1948.0100000000004</v>
      </c>
    </row>
    <row r="42" spans="2:6" ht="12" customHeight="1" x14ac:dyDescent="0.25">
      <c r="B42" s="21">
        <v>44241</v>
      </c>
      <c r="C42" s="19">
        <v>110806</v>
      </c>
      <c r="D42" s="53"/>
      <c r="E42" s="23">
        <v>28.35</v>
      </c>
      <c r="F42" s="20">
        <f t="shared" si="1"/>
        <v>1976.3600000000004</v>
      </c>
    </row>
    <row r="43" spans="2:6" ht="12" customHeight="1" x14ac:dyDescent="0.25">
      <c r="B43" s="21">
        <v>44242</v>
      </c>
      <c r="C43" s="19">
        <v>110816</v>
      </c>
      <c r="D43" s="56"/>
      <c r="E43" s="23">
        <v>33.68</v>
      </c>
      <c r="F43" s="20">
        <f t="shared" si="1"/>
        <v>2010.0400000000004</v>
      </c>
    </row>
    <row r="44" spans="2:6" ht="12" customHeight="1" x14ac:dyDescent="0.25">
      <c r="B44" s="21">
        <v>44242</v>
      </c>
      <c r="C44" s="19">
        <v>110820</v>
      </c>
      <c r="D44" s="53"/>
      <c r="E44" s="23">
        <v>45.31</v>
      </c>
      <c r="F44" s="20">
        <f t="shared" si="1"/>
        <v>2055.3500000000004</v>
      </c>
    </row>
    <row r="45" spans="2:6" ht="12" customHeight="1" x14ac:dyDescent="0.25">
      <c r="B45" s="21">
        <v>44243</v>
      </c>
      <c r="C45" s="19">
        <v>110832</v>
      </c>
      <c r="D45" s="53"/>
      <c r="E45" s="23">
        <v>46.33</v>
      </c>
      <c r="F45" s="20">
        <f t="shared" si="1"/>
        <v>2101.6800000000003</v>
      </c>
    </row>
    <row r="46" spans="2:6" ht="12" customHeight="1" x14ac:dyDescent="0.25">
      <c r="B46" s="21">
        <v>44244</v>
      </c>
      <c r="C46" s="19">
        <v>110847</v>
      </c>
      <c r="D46" s="53"/>
      <c r="E46" s="23">
        <v>69.349999999999994</v>
      </c>
      <c r="F46" s="20">
        <f t="shared" si="1"/>
        <v>2171.0300000000002</v>
      </c>
    </row>
    <row r="47" spans="2:6" ht="12" customHeight="1" x14ac:dyDescent="0.25">
      <c r="B47" s="21">
        <v>44244</v>
      </c>
      <c r="C47" s="19">
        <v>110850</v>
      </c>
      <c r="D47" s="53"/>
      <c r="E47" s="23">
        <v>42.18</v>
      </c>
      <c r="F47" s="20">
        <f t="shared" si="1"/>
        <v>2213.21</v>
      </c>
    </row>
    <row r="48" spans="2:6" ht="12" customHeight="1" x14ac:dyDescent="0.25">
      <c r="B48" s="21">
        <v>44245</v>
      </c>
      <c r="C48" s="19">
        <v>110853</v>
      </c>
      <c r="D48" s="53"/>
      <c r="E48" s="23">
        <v>33.49</v>
      </c>
      <c r="F48" s="20">
        <f t="shared" si="1"/>
        <v>2246.6999999999998</v>
      </c>
    </row>
    <row r="49" spans="2:6" ht="12" customHeight="1" x14ac:dyDescent="0.25">
      <c r="B49" s="27"/>
      <c r="C49" s="19"/>
      <c r="D49" s="53"/>
      <c r="E49" s="23"/>
      <c r="F49" s="20"/>
    </row>
    <row r="50" spans="2:6" ht="17.25" customHeight="1" x14ac:dyDescent="0.25">
      <c r="B50" s="27" t="s">
        <v>4</v>
      </c>
      <c r="C50" s="26" t="s">
        <v>5</v>
      </c>
      <c r="D50" s="22" t="s">
        <v>6</v>
      </c>
      <c r="E50" s="23" t="s">
        <v>7</v>
      </c>
      <c r="F50" s="20" t="s">
        <v>2</v>
      </c>
    </row>
    <row r="51" spans="2:6" ht="15.75" customHeight="1" x14ac:dyDescent="0.25">
      <c r="B51" s="28"/>
      <c r="C51" s="29" t="s">
        <v>8</v>
      </c>
      <c r="D51" s="30" t="s">
        <v>9</v>
      </c>
      <c r="E51" s="31" t="s">
        <v>10</v>
      </c>
      <c r="F51" s="32" t="s">
        <v>11</v>
      </c>
    </row>
    <row r="52" spans="2:6" ht="3.75" customHeight="1" x14ac:dyDescent="0.25">
      <c r="B52" s="33"/>
      <c r="C52" s="34"/>
      <c r="D52" s="35"/>
      <c r="E52" s="36"/>
      <c r="F52" s="37"/>
    </row>
    <row r="53" spans="2:6" ht="16.5" customHeight="1" x14ac:dyDescent="0.25">
      <c r="B53" s="38">
        <f>SUM(VERSA5!E20:E46)</f>
        <v>3838.0800000000004</v>
      </c>
      <c r="C53" s="39"/>
      <c r="D53" s="40"/>
      <c r="E53" s="41"/>
      <c r="F53" s="42">
        <f>E53+B53</f>
        <v>3838.0800000000004</v>
      </c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</sheetData>
  <sortState xmlns:xlrd2="http://schemas.microsoft.com/office/spreadsheetml/2017/richdata2" ref="B21:E47">
    <sortCondition ref="C21:C47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99"/>
  <sheetViews>
    <sheetView topLeftCell="A16" workbookViewId="0">
      <selection activeCell="E20" sqref="E20:E46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3838.0800000000004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SUM(VERSA2!E20:E48)</f>
        <v>2246.6999999999998</v>
      </c>
      <c r="F20" s="16">
        <f>E20</f>
        <v>2246.6999999999998</v>
      </c>
    </row>
    <row r="21" spans="2:10" ht="12" customHeight="1" x14ac:dyDescent="0.25">
      <c r="B21" s="17">
        <v>44245</v>
      </c>
      <c r="C21" s="18">
        <v>110860</v>
      </c>
      <c r="D21" s="19"/>
      <c r="E21" s="20">
        <v>34.35</v>
      </c>
      <c r="F21" s="20">
        <f>F20+E21</f>
        <v>2281.0499999999997</v>
      </c>
      <c r="J21" s="2"/>
    </row>
    <row r="22" spans="2:10" ht="12" customHeight="1" x14ac:dyDescent="0.25">
      <c r="B22" s="17">
        <v>44245</v>
      </c>
      <c r="C22" s="18">
        <v>110861</v>
      </c>
      <c r="D22" s="19"/>
      <c r="E22" s="20">
        <v>36.97</v>
      </c>
      <c r="F22" s="20">
        <f>E22+F21</f>
        <v>2318.0199999999995</v>
      </c>
    </row>
    <row r="23" spans="2:10" ht="11.25" customHeight="1" x14ac:dyDescent="0.25">
      <c r="B23" s="17">
        <v>44245</v>
      </c>
      <c r="C23" s="18">
        <v>110868</v>
      </c>
      <c r="D23" s="19"/>
      <c r="E23" s="20">
        <v>42.3</v>
      </c>
      <c r="F23" s="20">
        <f>E23+F22</f>
        <v>2360.3199999999997</v>
      </c>
    </row>
    <row r="24" spans="2:10" ht="12" customHeight="1" x14ac:dyDescent="0.25">
      <c r="B24" s="17">
        <v>44245</v>
      </c>
      <c r="C24" s="18">
        <v>110870</v>
      </c>
      <c r="D24" s="19"/>
      <c r="E24" s="20">
        <v>39.5</v>
      </c>
      <c r="F24" s="20">
        <f t="shared" ref="F24:F30" si="0">F23+E24</f>
        <v>2399.8199999999997</v>
      </c>
    </row>
    <row r="25" spans="2:10" ht="12" customHeight="1" x14ac:dyDescent="0.25">
      <c r="B25" s="17">
        <v>44245</v>
      </c>
      <c r="C25" s="18">
        <v>110871</v>
      </c>
      <c r="D25" s="19"/>
      <c r="E25" s="20">
        <v>33.07</v>
      </c>
      <c r="F25" s="20">
        <f t="shared" si="0"/>
        <v>2432.89</v>
      </c>
    </row>
    <row r="26" spans="2:10" ht="12" customHeight="1" x14ac:dyDescent="0.25">
      <c r="B26" s="17">
        <v>44246</v>
      </c>
      <c r="C26" s="55">
        <v>110874</v>
      </c>
      <c r="D26" s="19"/>
      <c r="E26" s="20">
        <v>52.13</v>
      </c>
      <c r="F26" s="20">
        <f t="shared" si="0"/>
        <v>2485.02</v>
      </c>
    </row>
    <row r="27" spans="2:10" ht="12" customHeight="1" x14ac:dyDescent="0.25">
      <c r="B27" s="17">
        <v>44246</v>
      </c>
      <c r="C27" s="18">
        <v>110882</v>
      </c>
      <c r="D27" s="19"/>
      <c r="E27" s="20">
        <v>46.02</v>
      </c>
      <c r="F27" s="20">
        <f t="shared" si="0"/>
        <v>2531.04</v>
      </c>
    </row>
    <row r="28" spans="2:10" ht="12" customHeight="1" x14ac:dyDescent="0.25">
      <c r="B28" s="17">
        <v>44246</v>
      </c>
      <c r="C28" s="18">
        <v>110889</v>
      </c>
      <c r="D28" s="19"/>
      <c r="E28" s="20">
        <v>44.35</v>
      </c>
      <c r="F28" s="20">
        <f t="shared" si="0"/>
        <v>2575.39</v>
      </c>
    </row>
    <row r="29" spans="2:10" ht="12" customHeight="1" x14ac:dyDescent="0.25">
      <c r="B29" s="17">
        <v>44246</v>
      </c>
      <c r="C29" s="18">
        <v>110891</v>
      </c>
      <c r="D29" s="19"/>
      <c r="E29" s="20">
        <v>49.78</v>
      </c>
      <c r="F29" s="20">
        <f t="shared" si="0"/>
        <v>2625.17</v>
      </c>
    </row>
    <row r="30" spans="2:10" ht="12" customHeight="1" x14ac:dyDescent="0.25">
      <c r="B30" s="17">
        <v>44247</v>
      </c>
      <c r="C30" s="18">
        <v>110895</v>
      </c>
      <c r="D30" s="19"/>
      <c r="E30" s="20">
        <v>40</v>
      </c>
      <c r="F30" s="20">
        <f t="shared" si="0"/>
        <v>2665.17</v>
      </c>
    </row>
    <row r="31" spans="2:10" ht="12" customHeight="1" x14ac:dyDescent="0.25">
      <c r="B31" s="21">
        <v>44247</v>
      </c>
      <c r="C31" s="19">
        <v>110896</v>
      </c>
      <c r="D31" s="53"/>
      <c r="E31" s="23">
        <v>38.18</v>
      </c>
      <c r="F31" s="20">
        <f t="shared" ref="F31:F46" si="1">E31+F30</f>
        <v>2703.35</v>
      </c>
    </row>
    <row r="32" spans="2:10" ht="12" customHeight="1" x14ac:dyDescent="0.25">
      <c r="B32" s="21">
        <v>44247</v>
      </c>
      <c r="C32" s="19">
        <v>110897</v>
      </c>
      <c r="D32" s="53"/>
      <c r="E32" s="23">
        <v>20</v>
      </c>
      <c r="F32" s="20">
        <f t="shared" si="1"/>
        <v>2723.35</v>
      </c>
    </row>
    <row r="33" spans="2:6" ht="12" customHeight="1" x14ac:dyDescent="0.25">
      <c r="B33" s="21">
        <v>44247</v>
      </c>
      <c r="C33" s="19">
        <v>110898</v>
      </c>
      <c r="D33" s="53"/>
      <c r="E33" s="23">
        <v>46.56</v>
      </c>
      <c r="F33" s="20">
        <f t="shared" si="1"/>
        <v>2769.91</v>
      </c>
    </row>
    <row r="34" spans="2:6" ht="12" customHeight="1" x14ac:dyDescent="0.25">
      <c r="B34" s="21">
        <v>44247</v>
      </c>
      <c r="C34" s="19">
        <v>110901</v>
      </c>
      <c r="D34" s="53"/>
      <c r="E34" s="23">
        <v>42.89</v>
      </c>
      <c r="F34" s="20">
        <f t="shared" si="1"/>
        <v>2812.7999999999997</v>
      </c>
    </row>
    <row r="35" spans="2:6" ht="12" customHeight="1" x14ac:dyDescent="0.25">
      <c r="B35" s="21">
        <v>44248</v>
      </c>
      <c r="C35" s="19">
        <v>110904</v>
      </c>
      <c r="D35" s="53"/>
      <c r="E35" s="23">
        <v>44.63</v>
      </c>
      <c r="F35" s="20">
        <f t="shared" si="1"/>
        <v>2857.43</v>
      </c>
    </row>
    <row r="36" spans="2:6" ht="12" customHeight="1" x14ac:dyDescent="0.25">
      <c r="B36" s="21">
        <v>44248</v>
      </c>
      <c r="C36" s="19">
        <v>110906</v>
      </c>
      <c r="D36" s="53"/>
      <c r="E36" s="23">
        <v>35</v>
      </c>
      <c r="F36" s="20">
        <f t="shared" si="1"/>
        <v>2892.43</v>
      </c>
    </row>
    <row r="37" spans="2:6" ht="12" customHeight="1" x14ac:dyDescent="0.25">
      <c r="B37" s="21">
        <v>44249</v>
      </c>
      <c r="C37" s="19">
        <v>110910</v>
      </c>
      <c r="D37" s="53"/>
      <c r="E37" s="23">
        <v>35.67</v>
      </c>
      <c r="F37" s="20">
        <f t="shared" si="1"/>
        <v>2928.1</v>
      </c>
    </row>
    <row r="38" spans="2:6" ht="12" customHeight="1" x14ac:dyDescent="0.25">
      <c r="B38" s="21">
        <v>44249</v>
      </c>
      <c r="C38" s="19">
        <v>110915</v>
      </c>
      <c r="D38" s="24"/>
      <c r="E38" s="20">
        <v>42.32</v>
      </c>
      <c r="F38" s="25">
        <f t="shared" si="1"/>
        <v>2970.42</v>
      </c>
    </row>
    <row r="39" spans="2:6" ht="12" customHeight="1" x14ac:dyDescent="0.25">
      <c r="B39" s="21">
        <v>44249</v>
      </c>
      <c r="C39" s="19">
        <v>110924</v>
      </c>
      <c r="D39" s="53"/>
      <c r="E39" s="23">
        <v>42.57</v>
      </c>
      <c r="F39" s="20">
        <f t="shared" si="1"/>
        <v>3012.9900000000002</v>
      </c>
    </row>
    <row r="40" spans="2:6" ht="12" customHeight="1" x14ac:dyDescent="0.25">
      <c r="B40" s="21">
        <v>44250</v>
      </c>
      <c r="C40" s="19">
        <v>110929</v>
      </c>
      <c r="D40" s="53"/>
      <c r="E40" s="23">
        <v>34.79</v>
      </c>
      <c r="F40" s="20">
        <f t="shared" si="1"/>
        <v>3047.78</v>
      </c>
    </row>
    <row r="41" spans="2:6" ht="12" customHeight="1" x14ac:dyDescent="0.25">
      <c r="B41" s="21">
        <v>44250</v>
      </c>
      <c r="C41" s="19">
        <v>110934</v>
      </c>
      <c r="D41" s="53"/>
      <c r="E41" s="23">
        <v>36.659999999999997</v>
      </c>
      <c r="F41" s="20">
        <f t="shared" si="1"/>
        <v>3084.44</v>
      </c>
    </row>
    <row r="42" spans="2:6" ht="12" customHeight="1" x14ac:dyDescent="0.25">
      <c r="B42" s="21">
        <v>44251</v>
      </c>
      <c r="C42" s="19">
        <v>110951</v>
      </c>
      <c r="D42" s="53"/>
      <c r="E42" s="23">
        <v>28.63</v>
      </c>
      <c r="F42" s="20">
        <f t="shared" si="1"/>
        <v>3113.07</v>
      </c>
    </row>
    <row r="43" spans="2:6" ht="12" customHeight="1" x14ac:dyDescent="0.25">
      <c r="B43" s="21">
        <v>44251</v>
      </c>
      <c r="C43" s="19">
        <v>110962</v>
      </c>
      <c r="D43" s="53"/>
      <c r="E43" s="23">
        <v>41.93</v>
      </c>
      <c r="F43" s="20">
        <f t="shared" si="1"/>
        <v>3155</v>
      </c>
    </row>
    <row r="44" spans="2:6" ht="12" customHeight="1" x14ac:dyDescent="0.25">
      <c r="B44" s="21">
        <v>44252</v>
      </c>
      <c r="C44" s="19">
        <v>110964</v>
      </c>
      <c r="D44" s="53"/>
      <c r="E44" s="23">
        <v>37</v>
      </c>
      <c r="F44" s="20">
        <f t="shared" si="1"/>
        <v>3192</v>
      </c>
    </row>
    <row r="45" spans="2:6" ht="12" customHeight="1" x14ac:dyDescent="0.25">
      <c r="B45" s="21">
        <v>44252</v>
      </c>
      <c r="C45" s="19">
        <v>110968</v>
      </c>
      <c r="D45" s="53"/>
      <c r="E45" s="23">
        <v>34.35</v>
      </c>
      <c r="F45" s="20">
        <f t="shared" si="1"/>
        <v>3226.35</v>
      </c>
    </row>
    <row r="46" spans="2:6" ht="12" customHeight="1" x14ac:dyDescent="0.25">
      <c r="B46" s="21">
        <v>44252</v>
      </c>
      <c r="C46" s="19">
        <v>110972</v>
      </c>
      <c r="D46" s="53"/>
      <c r="E46" s="23">
        <v>32.020000000000003</v>
      </c>
      <c r="F46" s="20">
        <f t="shared" si="1"/>
        <v>3258.37</v>
      </c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3838.0800000000004</v>
      </c>
      <c r="C51" s="39"/>
      <c r="D51" s="40"/>
      <c r="E51" s="41"/>
      <c r="F51" s="42">
        <f>E51+B51</f>
        <v>3838.0800000000004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46">
    <sortCondition ref="C21:C46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J99"/>
  <sheetViews>
    <sheetView tabSelected="1" workbookViewId="0">
      <selection activeCell="I35" sqref="I3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3838.0800000000004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f>SUM(VERSA3!E20:E46)</f>
        <v>3258.37</v>
      </c>
      <c r="F20" s="16">
        <f>E20</f>
        <v>3258.37</v>
      </c>
    </row>
    <row r="21" spans="2:10" ht="12" customHeight="1" x14ac:dyDescent="0.25">
      <c r="B21" s="17">
        <v>44252</v>
      </c>
      <c r="C21" s="18">
        <v>110983</v>
      </c>
      <c r="D21" s="19"/>
      <c r="E21" s="20">
        <v>42.26</v>
      </c>
      <c r="F21" s="20">
        <f>F20+E21</f>
        <v>3300.63</v>
      </c>
      <c r="J21" s="2"/>
    </row>
    <row r="22" spans="2:10" ht="12" customHeight="1" x14ac:dyDescent="0.25">
      <c r="B22" s="17">
        <v>44253</v>
      </c>
      <c r="C22" s="18">
        <v>110989</v>
      </c>
      <c r="D22" s="19"/>
      <c r="E22" s="20">
        <v>34</v>
      </c>
      <c r="F22" s="20">
        <f>E22+F21</f>
        <v>3334.63</v>
      </c>
    </row>
    <row r="23" spans="2:10" ht="11.25" customHeight="1" x14ac:dyDescent="0.25">
      <c r="B23" s="17">
        <v>44253</v>
      </c>
      <c r="C23" s="18">
        <v>110998</v>
      </c>
      <c r="D23" s="19"/>
      <c r="E23" s="20">
        <v>55.25</v>
      </c>
      <c r="F23" s="20">
        <f>E23+F22</f>
        <v>3389.88</v>
      </c>
    </row>
    <row r="24" spans="2:10" ht="12" customHeight="1" x14ac:dyDescent="0.25">
      <c r="B24" s="17">
        <v>44253</v>
      </c>
      <c r="C24" s="18">
        <v>111001</v>
      </c>
      <c r="D24" s="19"/>
      <c r="E24" s="20">
        <v>42.01</v>
      </c>
      <c r="F24" s="20">
        <f t="shared" ref="F24:F30" si="0">F23+E24</f>
        <v>3431.8900000000003</v>
      </c>
    </row>
    <row r="25" spans="2:10" ht="12" customHeight="1" x14ac:dyDescent="0.25">
      <c r="B25" s="17">
        <v>44253</v>
      </c>
      <c r="C25" s="18">
        <v>111001</v>
      </c>
      <c r="D25" s="19"/>
      <c r="E25" s="20">
        <v>44.13</v>
      </c>
      <c r="F25" s="20">
        <f t="shared" si="0"/>
        <v>3476.0200000000004</v>
      </c>
    </row>
    <row r="26" spans="2:10" ht="12" customHeight="1" x14ac:dyDescent="0.25">
      <c r="B26" s="17">
        <v>44253</v>
      </c>
      <c r="C26" s="18">
        <v>111004</v>
      </c>
      <c r="D26" s="19"/>
      <c r="E26" s="20">
        <v>29.99</v>
      </c>
      <c r="F26" s="20">
        <f t="shared" si="0"/>
        <v>3506.01</v>
      </c>
    </row>
    <row r="27" spans="2:10" ht="12" customHeight="1" x14ac:dyDescent="0.25">
      <c r="B27" s="17">
        <v>44254</v>
      </c>
      <c r="C27" s="18">
        <v>111005</v>
      </c>
      <c r="D27" s="19"/>
      <c r="E27" s="20">
        <v>70</v>
      </c>
      <c r="F27" s="20">
        <f t="shared" si="0"/>
        <v>3576.01</v>
      </c>
    </row>
    <row r="28" spans="2:10" ht="12" customHeight="1" x14ac:dyDescent="0.25">
      <c r="B28" s="17">
        <v>44254</v>
      </c>
      <c r="C28" s="18">
        <v>111006</v>
      </c>
      <c r="D28" s="19"/>
      <c r="E28" s="20">
        <v>60.89</v>
      </c>
      <c r="F28" s="20">
        <f t="shared" si="0"/>
        <v>3636.9</v>
      </c>
    </row>
    <row r="29" spans="2:10" ht="12" customHeight="1" x14ac:dyDescent="0.25">
      <c r="B29" s="17">
        <v>44254</v>
      </c>
      <c r="C29" s="18">
        <v>111011</v>
      </c>
      <c r="D29" s="19"/>
      <c r="E29" s="20">
        <v>44.1</v>
      </c>
      <c r="F29" s="20">
        <f t="shared" si="0"/>
        <v>3681</v>
      </c>
    </row>
    <row r="30" spans="2:10" ht="12" customHeight="1" x14ac:dyDescent="0.25">
      <c r="B30" s="17">
        <v>44254</v>
      </c>
      <c r="C30" s="18">
        <v>111016</v>
      </c>
      <c r="D30" s="19"/>
      <c r="E30" s="20">
        <v>44.96</v>
      </c>
      <c r="F30" s="20">
        <f t="shared" si="0"/>
        <v>3725.96</v>
      </c>
    </row>
    <row r="31" spans="2:10" ht="12" customHeight="1" x14ac:dyDescent="0.25">
      <c r="B31" s="21">
        <v>44255</v>
      </c>
      <c r="C31" s="19">
        <v>111017</v>
      </c>
      <c r="D31" s="53"/>
      <c r="E31" s="23">
        <v>37.06</v>
      </c>
      <c r="F31" s="20">
        <f t="shared" ref="F31:F33" si="1">E31+F30</f>
        <v>3763.02</v>
      </c>
    </row>
    <row r="32" spans="2:10" ht="12" customHeight="1" x14ac:dyDescent="0.25">
      <c r="B32" s="21">
        <v>44255</v>
      </c>
      <c r="C32" s="19">
        <v>111020</v>
      </c>
      <c r="D32" s="53"/>
      <c r="E32" s="23">
        <v>42.05</v>
      </c>
      <c r="F32" s="20">
        <f t="shared" si="1"/>
        <v>3805.07</v>
      </c>
    </row>
    <row r="33" spans="2:6" ht="12" customHeight="1" x14ac:dyDescent="0.25">
      <c r="B33" s="21">
        <v>44255</v>
      </c>
      <c r="C33" s="19">
        <v>111021</v>
      </c>
      <c r="D33" s="53"/>
      <c r="E33" s="23">
        <v>33.01</v>
      </c>
      <c r="F33" s="20">
        <f t="shared" si="1"/>
        <v>3838.0800000000004</v>
      </c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SUM(VERSA5!E20:E46)</f>
        <v>3838.0800000000004</v>
      </c>
      <c r="C51" s="39"/>
      <c r="D51" s="40"/>
      <c r="E51" s="41"/>
      <c r="F51" s="42">
        <f>E51+B51</f>
        <v>3838.0800000000004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1:E33">
    <sortCondition ref="C21:C3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G98"/>
  <sheetViews>
    <sheetView topLeftCell="A4" workbookViewId="0">
      <selection activeCell="I14" sqref="I1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44196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7" ht="1.5" customHeight="1" x14ac:dyDescent="0.25">
      <c r="B17" s="71"/>
      <c r="C17" s="71"/>
      <c r="D17" s="71"/>
      <c r="E17" s="57"/>
      <c r="F17" s="72"/>
      <c r="G17" s="44"/>
    </row>
    <row r="18" spans="2:7" ht="17.25" customHeight="1" x14ac:dyDescent="0.3">
      <c r="B18" s="60"/>
      <c r="C18" s="60"/>
      <c r="D18" s="60"/>
      <c r="E18" s="43">
        <f>SUM(B50:E50)</f>
        <v>3838.0800000000004</v>
      </c>
      <c r="F18" s="46"/>
      <c r="G18" s="44"/>
    </row>
    <row r="19" spans="2:7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7" ht="12" customHeight="1" x14ac:dyDescent="0.25">
      <c r="B20" s="73" t="s">
        <v>17</v>
      </c>
      <c r="C20" s="74"/>
      <c r="D20" s="75"/>
      <c r="E20" s="16">
        <f>SUM(VERSA4!E20:E46)</f>
        <v>3838.0800000000004</v>
      </c>
      <c r="F20" s="16">
        <f>E20</f>
        <v>3838.0800000000004</v>
      </c>
    </row>
    <row r="21" spans="2:7" ht="12" customHeight="1" x14ac:dyDescent="0.25">
      <c r="B21" s="17"/>
      <c r="C21" s="18"/>
      <c r="D21" s="19"/>
      <c r="E21" s="20"/>
      <c r="F21" s="20">
        <f>E21+F20</f>
        <v>3838.0800000000004</v>
      </c>
    </row>
    <row r="22" spans="2:7" ht="11.25" customHeight="1" x14ac:dyDescent="0.25">
      <c r="B22" s="17"/>
      <c r="C22" s="18"/>
      <c r="D22" s="19"/>
      <c r="E22" s="20"/>
      <c r="F22" s="20">
        <f>E22+F21</f>
        <v>3838.0800000000004</v>
      </c>
    </row>
    <row r="23" spans="2:7" ht="12" customHeight="1" x14ac:dyDescent="0.25">
      <c r="B23" s="17"/>
      <c r="C23" s="18"/>
      <c r="D23" s="19"/>
      <c r="E23" s="20"/>
      <c r="F23" s="20">
        <f t="shared" ref="F23:F25" si="0">F22+E23</f>
        <v>3838.0800000000004</v>
      </c>
    </row>
    <row r="24" spans="2:7" ht="12" customHeight="1" x14ac:dyDescent="0.25">
      <c r="B24" s="17"/>
      <c r="C24" s="18"/>
      <c r="D24" s="19"/>
      <c r="E24" s="20"/>
      <c r="F24" s="20">
        <f t="shared" si="0"/>
        <v>3838.0800000000004</v>
      </c>
    </row>
    <row r="25" spans="2:7" ht="12" customHeight="1" x14ac:dyDescent="0.25">
      <c r="B25" s="17"/>
      <c r="C25" s="18"/>
      <c r="D25" s="19"/>
      <c r="E25" s="20"/>
      <c r="F25" s="20">
        <f t="shared" si="0"/>
        <v>3838.0800000000004</v>
      </c>
    </row>
    <row r="26" spans="2:7" ht="12" customHeight="1" x14ac:dyDescent="0.25">
      <c r="B26" s="17"/>
      <c r="C26" s="18"/>
      <c r="D26" s="19"/>
      <c r="E26" s="20"/>
      <c r="F26" s="20"/>
    </row>
    <row r="27" spans="2:7" ht="12" customHeight="1" x14ac:dyDescent="0.25">
      <c r="B27" s="17"/>
      <c r="C27" s="18"/>
      <c r="D27" s="19"/>
      <c r="E27" s="20"/>
      <c r="F27" s="20"/>
    </row>
    <row r="28" spans="2:7" ht="12" customHeight="1" x14ac:dyDescent="0.25">
      <c r="B28" s="17"/>
      <c r="C28" s="18"/>
      <c r="D28" s="19"/>
      <c r="E28" s="20"/>
      <c r="F28" s="20"/>
    </row>
    <row r="29" spans="2:7" ht="12" customHeight="1" x14ac:dyDescent="0.25">
      <c r="B29" s="17"/>
      <c r="C29" s="18"/>
      <c r="D29" s="19"/>
      <c r="E29" s="20"/>
      <c r="F29" s="20"/>
    </row>
    <row r="30" spans="2:7" ht="12" customHeight="1" x14ac:dyDescent="0.25">
      <c r="B30" s="21"/>
      <c r="C30" s="19"/>
      <c r="D30" s="53"/>
      <c r="E30" s="23"/>
      <c r="F30" s="20"/>
    </row>
    <row r="31" spans="2:7" ht="12" customHeight="1" x14ac:dyDescent="0.25">
      <c r="B31" s="21"/>
      <c r="C31" s="19"/>
      <c r="D31" s="53"/>
      <c r="E31" s="23"/>
      <c r="F31" s="20"/>
    </row>
    <row r="32" spans="2:7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24"/>
      <c r="E37" s="20"/>
      <c r="F37" s="25"/>
    </row>
    <row r="38" spans="2:6" ht="12" customHeight="1" x14ac:dyDescent="0.25">
      <c r="B38" s="21"/>
      <c r="C38" s="19"/>
      <c r="D38" s="53"/>
      <c r="E38" s="23"/>
      <c r="F38" s="20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7"/>
      <c r="C46" s="19"/>
      <c r="D46" s="53"/>
      <c r="E46" s="23"/>
      <c r="F46" s="20"/>
    </row>
    <row r="47" spans="2:6" ht="17.25" customHeight="1" x14ac:dyDescent="0.25">
      <c r="B47" s="27" t="s">
        <v>4</v>
      </c>
      <c r="C47" s="26" t="s">
        <v>5</v>
      </c>
      <c r="D47" s="22" t="s">
        <v>6</v>
      </c>
      <c r="E47" s="23" t="s">
        <v>7</v>
      </c>
      <c r="F47" s="20" t="s">
        <v>2</v>
      </c>
    </row>
    <row r="48" spans="2:6" ht="15.75" customHeight="1" x14ac:dyDescent="0.25">
      <c r="B48" s="28"/>
      <c r="C48" s="29" t="s">
        <v>8</v>
      </c>
      <c r="D48" s="30" t="s">
        <v>9</v>
      </c>
      <c r="E48" s="31" t="s">
        <v>10</v>
      </c>
      <c r="F48" s="32" t="s">
        <v>11</v>
      </c>
    </row>
    <row r="49" spans="2:6" ht="3.75" customHeight="1" x14ac:dyDescent="0.25">
      <c r="B49" s="33"/>
      <c r="C49" s="34"/>
      <c r="D49" s="35"/>
      <c r="E49" s="36"/>
      <c r="F49" s="37"/>
    </row>
    <row r="50" spans="2:6" ht="16.5" customHeight="1" x14ac:dyDescent="0.25">
      <c r="B50" s="38">
        <f>SUM(VERSA5!E20:E46)</f>
        <v>3838.0800000000004</v>
      </c>
      <c r="C50" s="39"/>
      <c r="D50" s="40"/>
      <c r="E50" s="41"/>
      <c r="F50" s="42">
        <f>E50+B50</f>
        <v>3838.0800000000004</v>
      </c>
    </row>
    <row r="51" spans="2:6" x14ac:dyDescent="0.25">
      <c r="B51"/>
      <c r="C51"/>
      <c r="E51"/>
      <c r="F51"/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</sheetData>
  <sortState xmlns:xlrd2="http://schemas.microsoft.com/office/spreadsheetml/2017/richdata2" ref="B21:E25">
    <sortCondition ref="C21:C25"/>
  </sortState>
  <mergeCells count="9">
    <mergeCell ref="B11:D11"/>
    <mergeCell ref="B12:D12"/>
    <mergeCell ref="B13:D13"/>
    <mergeCell ref="B16:D17"/>
    <mergeCell ref="E16:E17"/>
    <mergeCell ref="F16:F17"/>
    <mergeCell ref="B18:D18"/>
    <mergeCell ref="C19:D19"/>
    <mergeCell ref="B20:D20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2"/>
      <c r="C11" s="63"/>
      <c r="D11" s="64"/>
    </row>
    <row r="12" spans="2:7" ht="15.75" customHeight="1" x14ac:dyDescent="0.25">
      <c r="B12" s="65" t="s">
        <v>16</v>
      </c>
      <c r="C12" s="66"/>
      <c r="D12" s="67"/>
    </row>
    <row r="13" spans="2:7" ht="18" thickBot="1" x14ac:dyDescent="0.3">
      <c r="B13" s="68"/>
      <c r="C13" s="69"/>
      <c r="D13" s="70"/>
    </row>
    <row r="15" spans="2:7" ht="12.75" hidden="1" customHeight="1" x14ac:dyDescent="0.25"/>
    <row r="16" spans="2:7" ht="18.75" customHeight="1" x14ac:dyDescent="0.25">
      <c r="B16" s="71"/>
      <c r="C16" s="71"/>
      <c r="D16" s="71"/>
      <c r="E16" s="57" t="s">
        <v>0</v>
      </c>
      <c r="F16" s="58"/>
      <c r="G16" s="44"/>
    </row>
    <row r="17" spans="2:10" ht="1.5" customHeight="1" x14ac:dyDescent="0.25">
      <c r="B17" s="71"/>
      <c r="C17" s="71"/>
      <c r="D17" s="71"/>
      <c r="E17" s="57"/>
      <c r="F17" s="72"/>
      <c r="G17" s="44"/>
    </row>
    <row r="18" spans="2:10" ht="17.25" customHeight="1" x14ac:dyDescent="0.3">
      <c r="B18" s="60"/>
      <c r="C18" s="60"/>
      <c r="D18" s="60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1" t="s">
        <v>12</v>
      </c>
      <c r="D19" s="61"/>
      <c r="E19" s="48" t="s">
        <v>2</v>
      </c>
      <c r="F19" s="48" t="s">
        <v>3</v>
      </c>
    </row>
    <row r="20" spans="2:10" ht="12" customHeight="1" x14ac:dyDescent="0.25">
      <c r="B20" s="73" t="s">
        <v>17</v>
      </c>
      <c r="C20" s="74"/>
      <c r="D20" s="75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VERSA1</vt:lpstr>
      <vt:lpstr>VERSA2</vt:lpstr>
      <vt:lpstr>VERSA3</vt:lpstr>
      <vt:lpstr>VERSA4</vt:lpstr>
      <vt:lpstr>VERSA5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2021-03-02T02:47:40Z</dcterms:modified>
</cp:coreProperties>
</file>