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AFD06384-1CA1-4A8D-B14D-7BA5BD51125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YE AYE" sheetId="9" r:id="rId1"/>
    <sheet name="VERSA6" sheetId="13" state="hidden" r:id="rId2"/>
  </sheets>
  <calcPr calcId="181029" concurrentCalc="0"/>
</workbook>
</file>

<file path=xl/calcChain.xml><?xml version="1.0" encoding="utf-8"?>
<calcChain xmlns="http://schemas.openxmlformats.org/spreadsheetml/2006/main">
  <c r="F22" i="9" l="1"/>
  <c r="E22" i="9"/>
  <c r="E21" i="9"/>
  <c r="E20" i="9"/>
  <c r="F20" i="9"/>
  <c r="F21" i="9"/>
  <c r="E18" i="9"/>
  <c r="F51" i="9"/>
  <c r="B51" i="13"/>
  <c r="F51" i="13"/>
  <c r="F20" i="13"/>
  <c r="F21" i="13"/>
  <c r="F22" i="13"/>
  <c r="F23" i="13"/>
  <c r="E18" i="13"/>
</calcChain>
</file>

<file path=xl/sharedStrings.xml><?xml version="1.0" encoding="utf-8"?>
<sst xmlns="http://schemas.openxmlformats.org/spreadsheetml/2006/main" count="35" uniqueCount="23">
  <si>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</si>
  <si>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</si>
  <si>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</si>
  <si>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</si>
  <si>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</si>
  <si>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</si>
  <si>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</si>
  <si>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</si>
  <si>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</si>
  <si>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</si>
  <si>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</si>
  <si>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</si>
  <si>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</si>
  <si>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</si>
  <si>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</si>
  <si>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</si>
  <si>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</si>
  <si>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</si>
  <si>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</si>
  <si>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</si>
  <si>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</si>
  <si>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AYE AYE INVESTMENTS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</si>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</sst>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top" wrapText="1"/>
    </xf>
    <xf numFmtId="164" fontId="8" fillId="0" borderId="30" xfId="0" applyNumberFormat="1" applyFont="1" applyBorder="1" applyAlignment="1">
      <alignment horizontal="center" vertical="top" wrapText="1"/>
    </xf>
    <xf numFmtId="164" fontId="8" fillId="0" borderId="24" xfId="0" applyNumberFormat="1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top" wrapText="1"/>
    </xf>
    <xf numFmtId="0" fontId="10" fillId="0" borderId="0" xfId="0" applyFont="1"/>
    <xf numFmtId="0" fontId="6" fillId="0" borderId="0" xfId="0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D35" sqref="D3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21</v>
      </c>
      <c r="C12" s="73"/>
      <c r="D12" s="74"/>
    </row>
    <row r="13" spans="2:7" ht="18" thickBot="1" x14ac:dyDescent="0.3">
      <c r="B13" s="75"/>
      <c r="C13" s="76"/>
      <c r="D13" s="77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66"/>
      <c r="G17" s="45"/>
    </row>
    <row r="18" spans="2:10" ht="17.25" customHeight="1" x14ac:dyDescent="0.3">
      <c r="B18" s="67"/>
      <c r="C18" s="67"/>
      <c r="D18" s="67"/>
      <c r="E18" s="43">
        <f>SUM(E20:E47)</f>
        <v>113.61277199999998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49">
        <v>44235</v>
      </c>
      <c r="C20" s="50">
        <v>110717</v>
      </c>
      <c r="D20" s="51">
        <v>18.513999999999999</v>
      </c>
      <c r="E20" s="16">
        <f>(2.19+0.05)*1.05*D20</f>
        <v>43.544927999999999</v>
      </c>
      <c r="F20" s="16">
        <f>E20</f>
        <v>43.544927999999999</v>
      </c>
    </row>
    <row r="21" spans="2:10" ht="12" customHeight="1" x14ac:dyDescent="0.25">
      <c r="B21" s="17">
        <v>44242</v>
      </c>
      <c r="C21" s="63">
        <v>110814</v>
      </c>
      <c r="D21" s="19">
        <v>11.010999999999999</v>
      </c>
      <c r="E21" s="20">
        <f>(2.26+0.05)*1.05*D21</f>
        <v>26.707180499999993</v>
      </c>
      <c r="F21" s="20">
        <f>F20+E21</f>
        <v>70.252108499999991</v>
      </c>
      <c r="J21" s="2"/>
    </row>
    <row r="22" spans="2:10" ht="12" customHeight="1" x14ac:dyDescent="0.25">
      <c r="B22" s="17">
        <v>44247</v>
      </c>
      <c r="C22" s="18">
        <v>110894</v>
      </c>
      <c r="D22" s="19">
        <v>17.876999999999999</v>
      </c>
      <c r="E22" s="20">
        <f>(2.26+0.05)*1.05*D22</f>
        <v>43.360663499999987</v>
      </c>
      <c r="F22" s="20">
        <f>E22+F21</f>
        <v>113.61277199999998</v>
      </c>
    </row>
    <row r="23" spans="2:10" ht="11.25" customHeight="1" x14ac:dyDescent="0.25">
      <c r="B23" s="17"/>
      <c r="C23" s="18"/>
      <c r="D23" s="19"/>
      <c r="E23" s="20"/>
      <c r="F23" s="20"/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/>
      <c r="C48" s="26"/>
      <c r="D48" s="22"/>
      <c r="E48" s="23"/>
      <c r="F48" s="20" t="s">
        <v>2</v>
      </c>
    </row>
    <row r="49" spans="2:6" ht="15.75" customHeight="1" x14ac:dyDescent="0.25">
      <c r="B49" s="28"/>
      <c r="C49" s="29"/>
      <c r="D49" s="30"/>
      <c r="E49" s="31"/>
      <c r="F49" s="32" t="s">
        <v>11</v>
      </c>
    </row>
    <row r="50" spans="2:6" ht="3.75" customHeight="1" x14ac:dyDescent="0.25">
      <c r="B50" s="55"/>
      <c r="C50" s="29"/>
      <c r="D50" s="56"/>
      <c r="E50" s="57"/>
      <c r="F50" s="37"/>
    </row>
    <row r="51" spans="2:6" ht="16.5" customHeight="1" x14ac:dyDescent="0.25">
      <c r="B51" s="59"/>
      <c r="C51" s="60"/>
      <c r="D51" s="61"/>
      <c r="E51" s="58"/>
      <c r="F51" s="42">
        <f>SUM(E20:E46)</f>
        <v>113.61277199999998</v>
      </c>
    </row>
    <row r="52" spans="2:6" x14ac:dyDescent="0.25">
      <c r="B52"/>
      <c r="C52"/>
      <c r="D52" s="44"/>
      <c r="E52" s="44"/>
      <c r="F52"/>
    </row>
    <row r="53" spans="2:6" x14ac:dyDescent="0.25">
      <c r="B53"/>
      <c r="C53" s="62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22">
    <sortCondition ref="C20:C2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16</v>
      </c>
      <c r="C12" s="73"/>
      <c r="D12" s="74"/>
    </row>
    <row r="13" spans="2:7" ht="18" thickBot="1" x14ac:dyDescent="0.3">
      <c r="B13" s="75"/>
      <c r="C13" s="76"/>
      <c r="D13" s="77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79"/>
      <c r="G17" s="44"/>
    </row>
    <row r="18" spans="2:10" ht="17.25" customHeight="1" x14ac:dyDescent="0.3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80" t="s">
        <v>17</v>
      </c>
      <c r="C20" s="81"/>
      <c r="D20" s="82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AYE AYE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2021-02-04T00:00:45Z</cp:lastPrinted>
  <dcterms:created xsi:type="dcterms:W3CDTF">2009-06-28T21:18:08Z</dcterms:created>
  <dcterms:modified xsi:type="dcterms:W3CDTF">2021-03-03T04:25:09Z</dcterms:modified>
</cp:coreProperties>
</file>