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CA92B3EE-A157-4937-B934-8ED8565428A7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VIAPCO1" sheetId="4" r:id="rId1"/>
    <sheet name="VIAPCO2" sheetId="5" state="hidden" r:id="rId2"/>
  </sheets>
  <calcPr calcId="191029"/>
</workbook>
</file>

<file path=xl/calcChain.xml><?xml version="1.0" encoding="utf-8"?>
<calcChain xmlns="http://schemas.openxmlformats.org/spreadsheetml/2006/main">
  <c r="E20" i="5" l="1"/>
  <c r="F20" i="4"/>
  <c r="F21" i="4" s="1"/>
  <c r="F60" i="5" l="1"/>
  <c r="B60" i="5" s="1"/>
  <c r="F60" i="4"/>
  <c r="E18" i="4" s="1"/>
  <c r="F20" i="5"/>
  <c r="F21" i="5" s="1"/>
  <c r="F22" i="5" s="1"/>
  <c r="F23" i="5" s="1"/>
  <c r="F24" i="5" s="1"/>
  <c r="F25" i="5" s="1"/>
  <c r="F26" i="5" s="1"/>
  <c r="F27" i="5" s="1"/>
  <c r="F28" i="5" s="1"/>
  <c r="F22" i="4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E18" i="5" l="1"/>
  <c r="B60" i="4"/>
</calcChain>
</file>

<file path=xl/sharedStrings.xml><?xml version="1.0" encoding="utf-8"?>
<sst xmlns="http://schemas.openxmlformats.org/spreadsheetml/2006/main" count="51" uniqueCount="25">
  <si>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</si>
  <si>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</si>
  <si>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</si>
  <si>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</si>
  <si>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</si>
  <si>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</si>
  <si>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</si>
  <si>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</si>
  <si>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</si>
  <si>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</si>
  <si>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</si>
  <si>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</si>
  <si>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</si>
  <si>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</si>
  <si>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</si>
  <si>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</si>
  <si>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</si>
  <si>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 xml:space="preserve"> </t>
  </si>
  <si>
    <t>VIRGIN ISLANDS ASPHALT PRODUCTS</t>
  </si>
  <si>
    <t>P.O.BOX 1549</t>
  </si>
  <si>
    <t>KINGSHILL,VI 00851-1549</t>
  </si>
  <si>
    <t>Invoice # 08312020</t>
  </si>
  <si>
    <t>Balance Forward</t>
  </si>
  <si>
    <t>GASVILLE LLC</t>
  </si>
  <si>
    <t>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</si>
</sst>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mm/dd/yy;@"/>
    <numFmt numFmtId="166" formatCode="&quot;$&quot;#,##0.00;[Red]&quot;$&quot;#,##0.00"/>
  </numFmts>
  <fonts count="13" x14ac:knownFonts="1">
    <font>
      <sz val="10"/>
      <name val="Arial"/>
      <family val="2"/>
    </font>
    <font>
      <b/>
      <sz val="10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i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1" fillId="0" borderId="6" xfId="0" applyFont="1" applyBorder="1"/>
    <xf numFmtId="0" fontId="1" fillId="0" borderId="0" xfId="0" applyFont="1" applyBorder="1"/>
    <xf numFmtId="0" fontId="5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13" xfId="0" applyFont="1" applyBorder="1"/>
    <xf numFmtId="0" fontId="8" fillId="0" borderId="1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164" fontId="8" fillId="0" borderId="0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164" fontId="6" fillId="0" borderId="0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6" fontId="9" fillId="0" borderId="16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" fillId="0" borderId="10" xfId="0" applyFont="1" applyBorder="1"/>
    <xf numFmtId="0" fontId="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164" fontId="3" fillId="0" borderId="18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showRuler="0" zoomScale="175" zoomScaleNormal="175" workbookViewId="0">
      <selection activeCell="A12" sqref="A12"/>
    </sheetView>
  </sheetViews>
  <sheetFormatPr defaultColWidth="9.140625" defaultRowHeight="12.75" x14ac:dyDescent="0.2"/>
  <cols>
    <col min="1" max="1" width="5.42578125" style="5" customWidth="1"/>
    <col min="2" max="2" width="15.28515625" style="7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56" t="s">
        <v>24</v>
      </c>
      <c r="C2" s="56"/>
    </row>
    <row r="3" spans="1:6" ht="13.5" thickBot="1" x14ac:dyDescent="0.25">
      <c r="E3" s="10"/>
    </row>
    <row r="4" spans="1:6" ht="18" x14ac:dyDescent="0.25">
      <c r="B4" s="19"/>
      <c r="C4" s="18" t="s">
        <v>23</v>
      </c>
      <c r="D4" s="17"/>
    </row>
    <row r="5" spans="1:6" ht="18" x14ac:dyDescent="0.25">
      <c r="B5" s="16"/>
      <c r="C5" s="15" t="s">
        <v>16</v>
      </c>
      <c r="D5" s="14"/>
      <c r="F5" s="54">
        <v>44439</v>
      </c>
    </row>
    <row r="6" spans="1:6" ht="18" x14ac:dyDescent="0.25">
      <c r="B6" s="16"/>
      <c r="C6" s="15" t="s">
        <v>15</v>
      </c>
      <c r="D6" s="14"/>
      <c r="E6" s="23"/>
    </row>
    <row r="7" spans="1:6" ht="18.75" thickBot="1" x14ac:dyDescent="0.3">
      <c r="B7" s="13"/>
      <c r="C7" s="12" t="s">
        <v>14</v>
      </c>
      <c r="D7" s="11"/>
    </row>
    <row r="8" spans="1:6" x14ac:dyDescent="0.2">
      <c r="D8" s="69"/>
      <c r="E8" s="69"/>
      <c r="F8" s="69"/>
    </row>
    <row r="10" spans="1:6" ht="13.5" thickBot="1" x14ac:dyDescent="0.25">
      <c r="A10" s="21"/>
    </row>
    <row r="11" spans="1:6" ht="18" customHeight="1" x14ac:dyDescent="0.2">
      <c r="A11" s="20"/>
      <c r="B11" s="60" t="s">
        <v>18</v>
      </c>
      <c r="C11" s="61"/>
      <c r="D11" s="61"/>
      <c r="E11" s="62"/>
    </row>
    <row r="12" spans="1:6" ht="18" customHeight="1" x14ac:dyDescent="0.2">
      <c r="A12" s="20"/>
      <c r="B12" s="63" t="s">
        <v>19</v>
      </c>
      <c r="C12" s="64"/>
      <c r="D12" s="64"/>
      <c r="E12" s="65"/>
    </row>
    <row r="13" spans="1:6" ht="18.75" thickBot="1" x14ac:dyDescent="0.25">
      <c r="A13" s="22" t="s">
        <v>17</v>
      </c>
      <c r="B13" s="66" t="s">
        <v>20</v>
      </c>
      <c r="C13" s="67"/>
      <c r="D13" s="67"/>
      <c r="E13" s="68"/>
      <c r="F13" s="2"/>
    </row>
    <row r="14" spans="1:6" x14ac:dyDescent="0.2">
      <c r="A14" s="21"/>
      <c r="B14" s="1"/>
      <c r="D14" s="21"/>
    </row>
    <row r="15" spans="1:6" ht="12.75" hidden="1" customHeight="1" x14ac:dyDescent="0.2"/>
    <row r="16" spans="1:6" ht="18.75" customHeight="1" x14ac:dyDescent="0.2">
      <c r="B16" s="70"/>
      <c r="C16" s="70"/>
      <c r="D16" s="70"/>
      <c r="E16" s="71" t="s">
        <v>0</v>
      </c>
      <c r="F16" s="71" t="s">
        <v>1</v>
      </c>
    </row>
    <row r="17" spans="2:9" ht="1.5" customHeight="1" x14ac:dyDescent="0.2">
      <c r="B17" s="70"/>
      <c r="C17" s="70"/>
      <c r="D17" s="70"/>
      <c r="E17" s="71"/>
      <c r="F17" s="71"/>
    </row>
    <row r="18" spans="2:9" ht="17.25" customHeight="1" x14ac:dyDescent="0.25">
      <c r="B18" s="57"/>
      <c r="C18" s="57"/>
      <c r="D18" s="57"/>
      <c r="E18" s="47">
        <f>F60</f>
        <v>1010.9900000000001</v>
      </c>
      <c r="F18" s="8"/>
    </row>
    <row r="19" spans="2:9" ht="21" customHeight="1" x14ac:dyDescent="0.2">
      <c r="B19" s="25" t="s">
        <v>2</v>
      </c>
      <c r="C19" s="58" t="s">
        <v>3</v>
      </c>
      <c r="D19" s="59"/>
      <c r="E19" s="26" t="s">
        <v>4</v>
      </c>
      <c r="F19" s="27" t="s">
        <v>5</v>
      </c>
    </row>
    <row r="20" spans="2:9" ht="12.75" customHeight="1" x14ac:dyDescent="0.2">
      <c r="B20" s="49">
        <v>44411</v>
      </c>
      <c r="C20" s="55">
        <v>113254</v>
      </c>
      <c r="D20" s="51"/>
      <c r="E20" s="50">
        <v>4</v>
      </c>
      <c r="F20" s="50">
        <f>E20</f>
        <v>4</v>
      </c>
      <c r="G20" s="52"/>
    </row>
    <row r="21" spans="2:9" ht="12" customHeight="1" x14ac:dyDescent="0.2">
      <c r="B21" s="29">
        <v>44412</v>
      </c>
      <c r="C21" s="30">
        <v>113281</v>
      </c>
      <c r="D21" s="28"/>
      <c r="E21" s="31">
        <v>4</v>
      </c>
      <c r="F21" s="32">
        <f>E21+F20</f>
        <v>8</v>
      </c>
    </row>
    <row r="22" spans="2:9" ht="12" customHeight="1" x14ac:dyDescent="0.2">
      <c r="B22" s="29">
        <v>44414</v>
      </c>
      <c r="C22" s="30">
        <v>113305</v>
      </c>
      <c r="D22" s="28"/>
      <c r="E22" s="31">
        <v>6</v>
      </c>
      <c r="F22" s="32">
        <f t="shared" ref="F22:F30" si="0">E22+F21</f>
        <v>14</v>
      </c>
    </row>
    <row r="23" spans="2:9" ht="12" customHeight="1" x14ac:dyDescent="0.2">
      <c r="B23" s="29">
        <v>44417</v>
      </c>
      <c r="C23" s="30">
        <v>113331</v>
      </c>
      <c r="D23" s="28"/>
      <c r="E23" s="31">
        <v>57.1</v>
      </c>
      <c r="F23" s="32">
        <f t="shared" si="0"/>
        <v>71.099999999999994</v>
      </c>
    </row>
    <row r="24" spans="2:9" ht="12" customHeight="1" x14ac:dyDescent="0.2">
      <c r="B24" s="29">
        <v>44418</v>
      </c>
      <c r="C24" s="30">
        <v>113346</v>
      </c>
      <c r="D24" s="28"/>
      <c r="E24" s="31">
        <v>8</v>
      </c>
      <c r="F24" s="32">
        <f t="shared" si="0"/>
        <v>79.099999999999994</v>
      </c>
    </row>
    <row r="25" spans="2:9" ht="12" customHeight="1" x14ac:dyDescent="0.2">
      <c r="B25" s="29">
        <v>44418</v>
      </c>
      <c r="C25" s="30">
        <v>113353</v>
      </c>
      <c r="D25" s="28"/>
      <c r="E25" s="31">
        <v>70.48</v>
      </c>
      <c r="F25" s="32">
        <f t="shared" si="0"/>
        <v>149.57999999999998</v>
      </c>
    </row>
    <row r="26" spans="2:9" ht="12" customHeight="1" x14ac:dyDescent="0.2">
      <c r="B26" s="29">
        <v>44419</v>
      </c>
      <c r="C26" s="30">
        <v>113363</v>
      </c>
      <c r="D26" s="28"/>
      <c r="E26" s="31">
        <v>75.37</v>
      </c>
      <c r="F26" s="32">
        <f t="shared" si="0"/>
        <v>224.95</v>
      </c>
    </row>
    <row r="27" spans="2:9" ht="12" customHeight="1" x14ac:dyDescent="0.2">
      <c r="B27" s="29">
        <v>44419</v>
      </c>
      <c r="C27" s="30">
        <v>113364</v>
      </c>
      <c r="D27" s="28"/>
      <c r="E27" s="31">
        <v>8</v>
      </c>
      <c r="F27" s="32">
        <f t="shared" si="0"/>
        <v>232.95</v>
      </c>
    </row>
    <row r="28" spans="2:9" ht="12" customHeight="1" x14ac:dyDescent="0.2">
      <c r="B28" s="29">
        <v>44419</v>
      </c>
      <c r="C28" s="30">
        <v>113367</v>
      </c>
      <c r="D28" s="28"/>
      <c r="E28" s="31">
        <v>71.819999999999993</v>
      </c>
      <c r="F28" s="32">
        <f t="shared" si="0"/>
        <v>304.77</v>
      </c>
    </row>
    <row r="29" spans="2:9" ht="12" customHeight="1" x14ac:dyDescent="0.2">
      <c r="B29" s="29">
        <v>44420</v>
      </c>
      <c r="C29" s="30">
        <v>113373</v>
      </c>
      <c r="D29" s="28"/>
      <c r="E29" s="31">
        <v>8</v>
      </c>
      <c r="F29" s="32">
        <f t="shared" si="0"/>
        <v>312.77</v>
      </c>
    </row>
    <row r="30" spans="2:9" ht="12" customHeight="1" x14ac:dyDescent="0.2">
      <c r="B30" s="29">
        <v>44421</v>
      </c>
      <c r="C30" s="30">
        <v>113386</v>
      </c>
      <c r="D30" s="28"/>
      <c r="E30" s="31">
        <v>48.41</v>
      </c>
      <c r="F30" s="32">
        <f t="shared" si="0"/>
        <v>361.17999999999995</v>
      </c>
      <c r="I30" s="24"/>
    </row>
    <row r="31" spans="2:9" ht="12" customHeight="1" x14ac:dyDescent="0.2">
      <c r="B31" s="29">
        <v>44421</v>
      </c>
      <c r="C31" s="30">
        <v>113388</v>
      </c>
      <c r="D31" s="28"/>
      <c r="E31" s="31">
        <v>6</v>
      </c>
      <c r="F31" s="32">
        <f t="shared" ref="F31:F32" si="1">E31+F30</f>
        <v>367.17999999999995</v>
      </c>
      <c r="I31" s="24"/>
    </row>
    <row r="32" spans="2:9" ht="12" customHeight="1" x14ac:dyDescent="0.2">
      <c r="B32" s="29">
        <v>44424</v>
      </c>
      <c r="C32" s="30">
        <v>113428</v>
      </c>
      <c r="D32" s="28"/>
      <c r="E32" s="31">
        <v>61.93</v>
      </c>
      <c r="F32" s="32">
        <f t="shared" si="1"/>
        <v>429.10999999999996</v>
      </c>
      <c r="I32" s="24"/>
    </row>
    <row r="33" spans="2:9" ht="12" customHeight="1" x14ac:dyDescent="0.2">
      <c r="B33" s="29">
        <v>44425</v>
      </c>
      <c r="C33" s="30">
        <v>113437</v>
      </c>
      <c r="D33" s="28"/>
      <c r="E33" s="31">
        <v>102.88</v>
      </c>
      <c r="F33" s="32">
        <f>E33+F32</f>
        <v>531.99</v>
      </c>
      <c r="I33" s="24"/>
    </row>
    <row r="34" spans="2:9" ht="12" customHeight="1" x14ac:dyDescent="0.2">
      <c r="B34" s="29">
        <v>44426</v>
      </c>
      <c r="C34" s="30">
        <v>113449</v>
      </c>
      <c r="D34" s="28"/>
      <c r="E34" s="31">
        <v>8</v>
      </c>
      <c r="F34" s="32">
        <f>E34+F33</f>
        <v>539.99</v>
      </c>
      <c r="I34" s="24"/>
    </row>
    <row r="35" spans="2:9" ht="12" customHeight="1" x14ac:dyDescent="0.2">
      <c r="B35" s="29">
        <v>44427</v>
      </c>
      <c r="C35" s="30">
        <v>113463</v>
      </c>
      <c r="D35" s="28"/>
      <c r="E35" s="31">
        <v>8</v>
      </c>
      <c r="F35" s="32">
        <f>E35+F34</f>
        <v>547.99</v>
      </c>
      <c r="I35" s="24"/>
    </row>
    <row r="36" spans="2:9" ht="12" customHeight="1" x14ac:dyDescent="0.2">
      <c r="B36" s="29">
        <v>44432</v>
      </c>
      <c r="C36" s="30">
        <v>113509</v>
      </c>
      <c r="D36" s="28"/>
      <c r="E36" s="31">
        <v>8</v>
      </c>
      <c r="F36" s="32">
        <f>E36+F35</f>
        <v>555.99</v>
      </c>
      <c r="I36" s="24"/>
    </row>
    <row r="37" spans="2:9" ht="12" customHeight="1" x14ac:dyDescent="0.2">
      <c r="B37" s="29">
        <v>44432</v>
      </c>
      <c r="C37" s="30">
        <v>113522</v>
      </c>
      <c r="D37" s="28"/>
      <c r="E37" s="31">
        <v>67.02</v>
      </c>
      <c r="F37" s="32">
        <f>E37+F36</f>
        <v>623.01</v>
      </c>
      <c r="I37" s="24"/>
    </row>
    <row r="38" spans="2:9" ht="12" customHeight="1" x14ac:dyDescent="0.2">
      <c r="B38" s="29">
        <v>44432</v>
      </c>
      <c r="C38" s="30">
        <v>113523</v>
      </c>
      <c r="D38" s="28"/>
      <c r="E38" s="31">
        <v>10</v>
      </c>
      <c r="F38" s="32">
        <f>E38+F37</f>
        <v>633.01</v>
      </c>
      <c r="I38" s="24"/>
    </row>
    <row r="39" spans="2:9" ht="12" customHeight="1" x14ac:dyDescent="0.2">
      <c r="B39" s="29">
        <v>44433</v>
      </c>
      <c r="C39" s="30">
        <v>113542</v>
      </c>
      <c r="D39" s="28"/>
      <c r="E39" s="31">
        <v>8</v>
      </c>
      <c r="F39" s="32">
        <f>E39+F38</f>
        <v>641.01</v>
      </c>
    </row>
    <row r="40" spans="2:9" ht="12" customHeight="1" x14ac:dyDescent="0.2">
      <c r="B40" s="29">
        <v>44433</v>
      </c>
      <c r="C40" s="30">
        <v>113546</v>
      </c>
      <c r="D40" s="28"/>
      <c r="E40" s="31">
        <v>50</v>
      </c>
      <c r="F40" s="32">
        <f>E40+F39</f>
        <v>691.01</v>
      </c>
    </row>
    <row r="41" spans="2:9" ht="12" customHeight="1" x14ac:dyDescent="0.2">
      <c r="B41" s="29">
        <v>44433</v>
      </c>
      <c r="C41" s="30">
        <v>113551</v>
      </c>
      <c r="D41" s="28"/>
      <c r="E41" s="31">
        <v>75.58</v>
      </c>
      <c r="F41" s="32">
        <f>E41+F40</f>
        <v>766.59</v>
      </c>
    </row>
    <row r="42" spans="2:9" ht="12" customHeight="1" x14ac:dyDescent="0.2">
      <c r="B42" s="29">
        <v>44434</v>
      </c>
      <c r="C42" s="30">
        <v>113558</v>
      </c>
      <c r="D42" s="28"/>
      <c r="E42" s="31">
        <v>10</v>
      </c>
      <c r="F42" s="32">
        <f>E42+F41</f>
        <v>776.59</v>
      </c>
    </row>
    <row r="43" spans="2:9" ht="12" customHeight="1" x14ac:dyDescent="0.2">
      <c r="B43" s="29">
        <v>44434</v>
      </c>
      <c r="C43" s="30">
        <v>113564</v>
      </c>
      <c r="D43" s="28"/>
      <c r="E43" s="31">
        <v>65.5</v>
      </c>
      <c r="F43" s="32">
        <f>E43+F42</f>
        <v>842.09</v>
      </c>
    </row>
    <row r="44" spans="2:9" ht="12" customHeight="1" x14ac:dyDescent="0.2">
      <c r="B44" s="29">
        <v>44435</v>
      </c>
      <c r="C44" s="30">
        <v>113580</v>
      </c>
      <c r="D44" s="28"/>
      <c r="E44" s="31">
        <v>8</v>
      </c>
      <c r="F44" s="32">
        <f>E44+F43</f>
        <v>850.09</v>
      </c>
    </row>
    <row r="45" spans="2:9" ht="12" customHeight="1" x14ac:dyDescent="0.2">
      <c r="B45" s="29">
        <v>44435</v>
      </c>
      <c r="C45" s="30">
        <v>113584</v>
      </c>
      <c r="D45" s="28"/>
      <c r="E45" s="31">
        <v>6.72</v>
      </c>
      <c r="F45" s="32">
        <f>E45+F44</f>
        <v>856.81000000000006</v>
      </c>
    </row>
    <row r="46" spans="2:9" ht="12" customHeight="1" x14ac:dyDescent="0.2">
      <c r="B46" s="29">
        <v>44438</v>
      </c>
      <c r="C46" s="30">
        <v>113606</v>
      </c>
      <c r="D46" s="28"/>
      <c r="E46" s="31">
        <v>10</v>
      </c>
      <c r="F46" s="32">
        <f>E46+F45</f>
        <v>866.81000000000006</v>
      </c>
    </row>
    <row r="47" spans="2:9" ht="12" customHeight="1" x14ac:dyDescent="0.2">
      <c r="B47" s="29">
        <v>44439</v>
      </c>
      <c r="C47" s="30">
        <v>113620</v>
      </c>
      <c r="D47" s="28"/>
      <c r="E47" s="31">
        <v>66.72</v>
      </c>
      <c r="F47" s="32">
        <f>E47+F46</f>
        <v>933.53000000000009</v>
      </c>
    </row>
    <row r="48" spans="2:9" ht="12" customHeight="1" x14ac:dyDescent="0.2">
      <c r="B48" s="29">
        <v>44439</v>
      </c>
      <c r="C48" s="30">
        <v>113622</v>
      </c>
      <c r="D48" s="28"/>
      <c r="E48" s="31">
        <v>8</v>
      </c>
      <c r="F48" s="32">
        <f>E48+F47</f>
        <v>941.53000000000009</v>
      </c>
    </row>
    <row r="49" spans="2:9" ht="12" customHeight="1" x14ac:dyDescent="0.2">
      <c r="B49" s="29">
        <v>44439</v>
      </c>
      <c r="C49" s="30">
        <v>113627</v>
      </c>
      <c r="D49" s="28"/>
      <c r="E49" s="31">
        <v>69.459999999999994</v>
      </c>
      <c r="F49" s="32">
        <f>E49+F48</f>
        <v>1010.9900000000001</v>
      </c>
    </row>
    <row r="50" spans="2:9" ht="12" customHeight="1" x14ac:dyDescent="0.2">
      <c r="B50" s="29"/>
      <c r="C50" s="30"/>
      <c r="D50" s="28"/>
      <c r="E50" s="31"/>
      <c r="F50" s="32"/>
    </row>
    <row r="51" spans="2:9" ht="12" customHeight="1" x14ac:dyDescent="0.2">
      <c r="B51" s="29"/>
      <c r="C51" s="30"/>
      <c r="D51" s="28"/>
      <c r="E51" s="31"/>
      <c r="F51" s="32"/>
    </row>
    <row r="52" spans="2:9" ht="12" customHeight="1" x14ac:dyDescent="0.2">
      <c r="B52" s="29"/>
      <c r="C52" s="30"/>
      <c r="D52" s="28"/>
      <c r="E52" s="31"/>
      <c r="F52" s="32"/>
    </row>
    <row r="53" spans="2:9" ht="12" customHeight="1" x14ac:dyDescent="0.2">
      <c r="B53" s="29"/>
      <c r="C53" s="30"/>
      <c r="D53" s="28"/>
      <c r="E53" s="31"/>
      <c r="F53" s="32"/>
    </row>
    <row r="54" spans="2:9" ht="12" customHeight="1" x14ac:dyDescent="0.2">
      <c r="B54" s="29"/>
      <c r="C54" s="30"/>
      <c r="D54" s="28"/>
      <c r="E54" s="31"/>
      <c r="F54" s="32"/>
    </row>
    <row r="55" spans="2:9" ht="12" customHeight="1" x14ac:dyDescent="0.2">
      <c r="B55" s="29"/>
      <c r="C55" s="30"/>
      <c r="D55" s="28"/>
      <c r="E55" s="31"/>
      <c r="F55" s="32"/>
    </row>
    <row r="56" spans="2:9" ht="12" customHeight="1" x14ac:dyDescent="0.2">
      <c r="B56" s="29"/>
      <c r="C56" s="30"/>
      <c r="D56" s="28"/>
      <c r="E56" s="31"/>
      <c r="F56" s="32"/>
    </row>
    <row r="57" spans="2:9" ht="17.25" customHeight="1" x14ac:dyDescent="0.2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">
      <c r="B59" s="40"/>
      <c r="C59" s="36"/>
      <c r="D59" s="41"/>
      <c r="E59" s="42"/>
      <c r="F59" s="43"/>
    </row>
    <row r="60" spans="2:9" ht="16.5" customHeight="1" x14ac:dyDescent="0.2">
      <c r="B60" s="44">
        <f>F60</f>
        <v>1010.9900000000001</v>
      </c>
      <c r="C60" s="45"/>
      <c r="D60" s="44"/>
      <c r="E60" s="46"/>
      <c r="F60" s="46">
        <f>SUM(VIAPCO2!E20:E56)</f>
        <v>1010.9900000000001</v>
      </c>
    </row>
    <row r="61" spans="2:9" x14ac:dyDescent="0.2">
      <c r="B61" s="5"/>
      <c r="C61" s="5"/>
      <c r="E61" s="9"/>
      <c r="F61" s="9"/>
    </row>
    <row r="62" spans="2:9" x14ac:dyDescent="0.2">
      <c r="B62" s="5"/>
      <c r="C62" s="5"/>
      <c r="E62" s="9"/>
      <c r="F62" s="9"/>
    </row>
    <row r="63" spans="2:9" x14ac:dyDescent="0.2">
      <c r="B63" s="5"/>
      <c r="C63" s="5"/>
      <c r="E63" s="9"/>
      <c r="F63" s="9"/>
    </row>
    <row r="64" spans="2:9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  <row r="99" spans="2:6" x14ac:dyDescent="0.2">
      <c r="B99" s="5"/>
      <c r="C99" s="5"/>
      <c r="E99" s="9"/>
      <c r="F99" s="9"/>
    </row>
    <row r="100" spans="2:6" x14ac:dyDescent="0.2">
      <c r="B100" s="5"/>
      <c r="C100" s="5"/>
      <c r="E100" s="9"/>
      <c r="F100" s="9"/>
    </row>
    <row r="101" spans="2:6" x14ac:dyDescent="0.2">
      <c r="B101" s="5"/>
      <c r="C101" s="5"/>
      <c r="E101" s="9"/>
      <c r="F101" s="9"/>
    </row>
    <row r="102" spans="2:6" x14ac:dyDescent="0.2">
      <c r="B102" s="5"/>
      <c r="C102" s="5"/>
      <c r="E102" s="9"/>
      <c r="F102" s="9"/>
    </row>
    <row r="103" spans="2:6" x14ac:dyDescent="0.2">
      <c r="B103" s="5"/>
      <c r="C103" s="5"/>
      <c r="E103" s="9"/>
      <c r="F103" s="9"/>
    </row>
    <row r="104" spans="2:6" x14ac:dyDescent="0.2">
      <c r="B104" s="5"/>
      <c r="C104" s="5"/>
      <c r="E104" s="9"/>
      <c r="F104" s="9"/>
    </row>
    <row r="105" spans="2:6" x14ac:dyDescent="0.2">
      <c r="B105" s="5"/>
      <c r="C105" s="5"/>
      <c r="E105" s="9"/>
      <c r="F105" s="9"/>
    </row>
    <row r="106" spans="2:6" x14ac:dyDescent="0.2">
      <c r="B106" s="5"/>
      <c r="C106" s="5"/>
      <c r="E106" s="9"/>
      <c r="F106" s="9"/>
    </row>
    <row r="107" spans="2:6" x14ac:dyDescent="0.2">
      <c r="B107" s="5"/>
      <c r="C107" s="5"/>
      <c r="E107" s="9"/>
      <c r="F107" s="9"/>
    </row>
    <row r="108" spans="2:6" x14ac:dyDescent="0.2">
      <c r="B108" s="5"/>
      <c r="C108" s="5"/>
      <c r="E108" s="9"/>
      <c r="F108" s="9"/>
    </row>
  </sheetData>
  <sortState xmlns:xlrd2="http://schemas.microsoft.com/office/spreadsheetml/2017/richdata2" ref="B20:E49">
    <sortCondition ref="C20:C49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" right="0.7" top="0.75" bottom="0.75" header="0.3" footer="0.3"/>
  <pageSetup scale="86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E1F-62E4-429F-9159-621F75798457}">
  <sheetPr>
    <pageSetUpPr fitToPage="1"/>
  </sheetPr>
  <dimension ref="A1:I108"/>
  <sheetViews>
    <sheetView workbookViewId="0">
      <selection activeCell="I20" sqref="I20"/>
    </sheetView>
  </sheetViews>
  <sheetFormatPr defaultColWidth="9.140625" defaultRowHeight="12.75" x14ac:dyDescent="0.2"/>
  <cols>
    <col min="1" max="1" width="5.42578125" style="5" customWidth="1"/>
    <col min="2" max="2" width="15.28515625" style="53" customWidth="1"/>
    <col min="3" max="3" width="15.42578125" style="4" customWidth="1"/>
    <col min="4" max="4" width="14.42578125" style="5" customWidth="1"/>
    <col min="5" max="5" width="17.7109375" style="6" customWidth="1"/>
    <col min="6" max="6" width="14.85546875" style="6" customWidth="1"/>
    <col min="7" max="7" width="5.28515625" style="5" customWidth="1"/>
    <col min="8" max="16384" width="9.140625" style="5"/>
  </cols>
  <sheetData>
    <row r="1" spans="1:6" ht="12.75" customHeight="1" x14ac:dyDescent="0.35">
      <c r="B1" s="3"/>
    </row>
    <row r="2" spans="1:6" ht="18" x14ac:dyDescent="0.25">
      <c r="B2" s="56" t="s">
        <v>21</v>
      </c>
      <c r="C2" s="56"/>
    </row>
    <row r="3" spans="1:6" ht="13.5" thickBot="1" x14ac:dyDescent="0.25">
      <c r="E3" s="10"/>
    </row>
    <row r="4" spans="1:6" ht="18" x14ac:dyDescent="0.25">
      <c r="B4" s="19"/>
      <c r="C4" s="18" t="s">
        <v>23</v>
      </c>
      <c r="D4" s="17"/>
    </row>
    <row r="5" spans="1:6" ht="18" x14ac:dyDescent="0.25">
      <c r="B5" s="16"/>
      <c r="C5" s="15" t="s">
        <v>16</v>
      </c>
      <c r="D5" s="14"/>
      <c r="F5" s="48">
        <v>44074</v>
      </c>
    </row>
    <row r="6" spans="1:6" ht="18" x14ac:dyDescent="0.25">
      <c r="B6" s="16"/>
      <c r="C6" s="15" t="s">
        <v>15</v>
      </c>
      <c r="D6" s="14"/>
      <c r="E6" s="23"/>
    </row>
    <row r="7" spans="1:6" ht="18.75" thickBot="1" x14ac:dyDescent="0.3">
      <c r="B7" s="13"/>
      <c r="C7" s="12" t="s">
        <v>14</v>
      </c>
      <c r="D7" s="11"/>
    </row>
    <row r="8" spans="1:6" x14ac:dyDescent="0.2">
      <c r="D8" s="69"/>
      <c r="E8" s="69"/>
      <c r="F8" s="69"/>
    </row>
    <row r="10" spans="1:6" ht="13.5" thickBot="1" x14ac:dyDescent="0.25">
      <c r="A10" s="21"/>
    </row>
    <row r="11" spans="1:6" ht="18" customHeight="1" x14ac:dyDescent="0.2">
      <c r="A11" s="20"/>
      <c r="B11" s="60" t="s">
        <v>18</v>
      </c>
      <c r="C11" s="61"/>
      <c r="D11" s="61"/>
      <c r="E11" s="62"/>
    </row>
    <row r="12" spans="1:6" ht="18" customHeight="1" x14ac:dyDescent="0.2">
      <c r="A12" s="20"/>
      <c r="B12" s="63" t="s">
        <v>19</v>
      </c>
      <c r="C12" s="64"/>
      <c r="D12" s="64"/>
      <c r="E12" s="65"/>
    </row>
    <row r="13" spans="1:6" ht="18.75" thickBot="1" x14ac:dyDescent="0.25">
      <c r="A13" s="22" t="s">
        <v>17</v>
      </c>
      <c r="B13" s="66" t="s">
        <v>20</v>
      </c>
      <c r="C13" s="67"/>
      <c r="D13" s="67"/>
      <c r="E13" s="68"/>
      <c r="F13" s="2"/>
    </row>
    <row r="14" spans="1:6" x14ac:dyDescent="0.2">
      <c r="A14" s="21"/>
      <c r="B14" s="1"/>
      <c r="D14" s="21"/>
    </row>
    <row r="15" spans="1:6" ht="12.75" hidden="1" customHeight="1" x14ac:dyDescent="0.2"/>
    <row r="16" spans="1:6" ht="18.75" customHeight="1" x14ac:dyDescent="0.2">
      <c r="B16" s="70"/>
      <c r="C16" s="70"/>
      <c r="D16" s="70"/>
      <c r="E16" s="71" t="s">
        <v>0</v>
      </c>
      <c r="F16" s="71" t="s">
        <v>1</v>
      </c>
    </row>
    <row r="17" spans="2:9" ht="1.5" customHeight="1" x14ac:dyDescent="0.2">
      <c r="B17" s="70"/>
      <c r="C17" s="70"/>
      <c r="D17" s="70"/>
      <c r="E17" s="71"/>
      <c r="F17" s="71"/>
    </row>
    <row r="18" spans="2:9" ht="17.25" customHeight="1" x14ac:dyDescent="0.25">
      <c r="B18" s="57"/>
      <c r="C18" s="57"/>
      <c r="D18" s="57"/>
      <c r="E18" s="47">
        <f>F60</f>
        <v>1010.9900000000001</v>
      </c>
      <c r="F18" s="8"/>
    </row>
    <row r="19" spans="2:9" ht="21" customHeight="1" x14ac:dyDescent="0.2">
      <c r="B19" s="25" t="s">
        <v>2</v>
      </c>
      <c r="C19" s="58" t="s">
        <v>3</v>
      </c>
      <c r="D19" s="59"/>
      <c r="E19" s="26" t="s">
        <v>4</v>
      </c>
      <c r="F19" s="27" t="s">
        <v>5</v>
      </c>
    </row>
    <row r="20" spans="2:9" ht="12.75" customHeight="1" x14ac:dyDescent="0.2">
      <c r="B20" s="49"/>
      <c r="C20" s="72" t="s">
        <v>22</v>
      </c>
      <c r="D20" s="73"/>
      <c r="E20" s="50">
        <f>SUM(VIAPCO1!E20:E55)</f>
        <v>1010.9900000000001</v>
      </c>
      <c r="F20" s="50">
        <f>E20</f>
        <v>1010.9900000000001</v>
      </c>
      <c r="G20" s="52"/>
    </row>
    <row r="21" spans="2:9" ht="12" customHeight="1" x14ac:dyDescent="0.2">
      <c r="B21" s="29"/>
      <c r="C21" s="30"/>
      <c r="D21" s="28"/>
      <c r="E21" s="31"/>
      <c r="F21" s="32">
        <f>E21+F20</f>
        <v>1010.9900000000001</v>
      </c>
    </row>
    <row r="22" spans="2:9" ht="12" customHeight="1" x14ac:dyDescent="0.2">
      <c r="B22" s="29"/>
      <c r="C22" s="30"/>
      <c r="D22" s="28"/>
      <c r="E22" s="31"/>
      <c r="F22" s="32">
        <f t="shared" ref="F22:F28" si="0">E22+F21</f>
        <v>1010.9900000000001</v>
      </c>
    </row>
    <row r="23" spans="2:9" ht="12" customHeight="1" x14ac:dyDescent="0.2">
      <c r="B23" s="29"/>
      <c r="C23" s="30"/>
      <c r="D23" s="28"/>
      <c r="E23" s="31"/>
      <c r="F23" s="32">
        <f t="shared" si="0"/>
        <v>1010.9900000000001</v>
      </c>
    </row>
    <row r="24" spans="2:9" ht="12" customHeight="1" x14ac:dyDescent="0.2">
      <c r="B24" s="29"/>
      <c r="C24" s="30"/>
      <c r="D24" s="28"/>
      <c r="E24" s="31"/>
      <c r="F24" s="32">
        <f t="shared" si="0"/>
        <v>1010.9900000000001</v>
      </c>
    </row>
    <row r="25" spans="2:9" ht="12" customHeight="1" x14ac:dyDescent="0.2">
      <c r="B25" s="29"/>
      <c r="C25" s="30"/>
      <c r="D25" s="28"/>
      <c r="E25" s="31"/>
      <c r="F25" s="32">
        <f t="shared" si="0"/>
        <v>1010.9900000000001</v>
      </c>
    </row>
    <row r="26" spans="2:9" ht="12" customHeight="1" x14ac:dyDescent="0.2">
      <c r="B26" s="29"/>
      <c r="C26" s="30"/>
      <c r="D26" s="28"/>
      <c r="E26" s="31"/>
      <c r="F26" s="32">
        <f t="shared" si="0"/>
        <v>1010.9900000000001</v>
      </c>
    </row>
    <row r="27" spans="2:9" ht="12" customHeight="1" x14ac:dyDescent="0.2">
      <c r="B27" s="29"/>
      <c r="C27" s="30"/>
      <c r="D27" s="28"/>
      <c r="E27" s="31"/>
      <c r="F27" s="32">
        <f t="shared" si="0"/>
        <v>1010.9900000000001</v>
      </c>
    </row>
    <row r="28" spans="2:9" ht="12" customHeight="1" x14ac:dyDescent="0.2">
      <c r="B28" s="29"/>
      <c r="C28" s="30"/>
      <c r="D28" s="28"/>
      <c r="E28" s="31"/>
      <c r="F28" s="32">
        <f t="shared" si="0"/>
        <v>1010.9900000000001</v>
      </c>
    </row>
    <row r="29" spans="2:9" ht="12" customHeight="1" x14ac:dyDescent="0.2">
      <c r="B29" s="29"/>
      <c r="C29" s="30"/>
      <c r="D29" s="28"/>
      <c r="E29" s="31"/>
      <c r="F29" s="32"/>
    </row>
    <row r="30" spans="2:9" ht="12" customHeight="1" x14ac:dyDescent="0.2">
      <c r="B30" s="29"/>
      <c r="C30" s="30"/>
      <c r="D30" s="28"/>
      <c r="E30" s="31"/>
      <c r="F30" s="32"/>
      <c r="I30" s="24"/>
    </row>
    <row r="31" spans="2:9" ht="12" customHeight="1" x14ac:dyDescent="0.2">
      <c r="B31" s="29"/>
      <c r="C31" s="30"/>
      <c r="D31" s="28"/>
      <c r="E31" s="31"/>
      <c r="F31" s="32"/>
      <c r="I31" s="24"/>
    </row>
    <row r="32" spans="2:9" ht="12" customHeight="1" x14ac:dyDescent="0.2">
      <c r="B32" s="29"/>
      <c r="C32" s="30"/>
      <c r="D32" s="28"/>
      <c r="E32" s="31"/>
      <c r="F32" s="32"/>
      <c r="I32" s="24"/>
    </row>
    <row r="33" spans="2:9" ht="12" customHeight="1" x14ac:dyDescent="0.2">
      <c r="B33" s="29"/>
      <c r="C33" s="30"/>
      <c r="D33" s="28"/>
      <c r="E33" s="31"/>
      <c r="F33" s="32"/>
      <c r="I33" s="24"/>
    </row>
    <row r="34" spans="2:9" ht="12" customHeight="1" x14ac:dyDescent="0.2">
      <c r="B34" s="29"/>
      <c r="C34" s="30"/>
      <c r="D34" s="28"/>
      <c r="E34" s="31"/>
      <c r="F34" s="32"/>
      <c r="I34" s="24"/>
    </row>
    <row r="35" spans="2:9" ht="12" customHeight="1" x14ac:dyDescent="0.2">
      <c r="B35" s="29"/>
      <c r="C35" s="30"/>
      <c r="D35" s="28"/>
      <c r="E35" s="31"/>
      <c r="F35" s="32"/>
      <c r="I35" s="24"/>
    </row>
    <row r="36" spans="2:9" ht="12" customHeight="1" x14ac:dyDescent="0.2">
      <c r="B36" s="29"/>
      <c r="C36" s="30"/>
      <c r="D36" s="28"/>
      <c r="E36" s="31"/>
      <c r="F36" s="32"/>
      <c r="I36" s="24"/>
    </row>
    <row r="37" spans="2:9" ht="12" customHeight="1" x14ac:dyDescent="0.2">
      <c r="B37" s="29"/>
      <c r="C37" s="30"/>
      <c r="D37" s="28"/>
      <c r="E37" s="31"/>
      <c r="F37" s="32"/>
      <c r="I37" s="24"/>
    </row>
    <row r="38" spans="2:9" ht="12" customHeight="1" x14ac:dyDescent="0.2">
      <c r="B38" s="29"/>
      <c r="C38" s="30"/>
      <c r="D38" s="28"/>
      <c r="E38" s="31"/>
      <c r="F38" s="32"/>
      <c r="I38" s="24"/>
    </row>
    <row r="39" spans="2:9" ht="12" customHeight="1" x14ac:dyDescent="0.2">
      <c r="B39" s="29"/>
      <c r="C39" s="30"/>
      <c r="D39" s="28"/>
      <c r="E39" s="31"/>
      <c r="F39" s="32"/>
    </row>
    <row r="40" spans="2:9" ht="12" customHeight="1" x14ac:dyDescent="0.2">
      <c r="B40" s="29"/>
      <c r="C40" s="30"/>
      <c r="D40" s="28"/>
      <c r="E40" s="31"/>
      <c r="F40" s="32"/>
    </row>
    <row r="41" spans="2:9" ht="12" customHeight="1" x14ac:dyDescent="0.2">
      <c r="B41" s="29"/>
      <c r="C41" s="30"/>
      <c r="D41" s="28"/>
      <c r="E41" s="31"/>
      <c r="F41" s="32"/>
    </row>
    <row r="42" spans="2:9" ht="12" customHeight="1" x14ac:dyDescent="0.2">
      <c r="B42" s="29"/>
      <c r="C42" s="30"/>
      <c r="D42" s="28"/>
      <c r="E42" s="31"/>
      <c r="F42" s="32"/>
    </row>
    <row r="43" spans="2:9" ht="12" customHeight="1" x14ac:dyDescent="0.2">
      <c r="B43" s="29"/>
      <c r="C43" s="30"/>
      <c r="D43" s="28"/>
      <c r="E43" s="31"/>
      <c r="F43" s="32"/>
    </row>
    <row r="44" spans="2:9" ht="12" customHeight="1" x14ac:dyDescent="0.2">
      <c r="B44" s="29"/>
      <c r="C44" s="30"/>
      <c r="D44" s="28"/>
      <c r="E44" s="31"/>
      <c r="F44" s="32"/>
    </row>
    <row r="45" spans="2:9" ht="12" customHeight="1" x14ac:dyDescent="0.2">
      <c r="B45" s="29"/>
      <c r="C45" s="30"/>
      <c r="D45" s="28"/>
      <c r="E45" s="31"/>
      <c r="F45" s="32"/>
    </row>
    <row r="46" spans="2:9" ht="12" customHeight="1" x14ac:dyDescent="0.2">
      <c r="B46" s="29"/>
      <c r="C46" s="30"/>
      <c r="D46" s="28"/>
      <c r="E46" s="31"/>
      <c r="F46" s="32"/>
    </row>
    <row r="47" spans="2:9" ht="12" customHeight="1" x14ac:dyDescent="0.2">
      <c r="B47" s="29"/>
      <c r="C47" s="30"/>
      <c r="D47" s="28"/>
      <c r="E47" s="31"/>
      <c r="F47" s="32"/>
    </row>
    <row r="48" spans="2:9" ht="12" customHeight="1" x14ac:dyDescent="0.2">
      <c r="B48" s="29"/>
      <c r="C48" s="30"/>
      <c r="D48" s="28"/>
      <c r="E48" s="31"/>
      <c r="F48" s="32"/>
    </row>
    <row r="49" spans="2:9" ht="12" customHeight="1" x14ac:dyDescent="0.2">
      <c r="B49" s="29"/>
      <c r="C49" s="30"/>
      <c r="D49" s="28"/>
      <c r="E49" s="31"/>
      <c r="F49" s="32"/>
    </row>
    <row r="50" spans="2:9" ht="12" customHeight="1" x14ac:dyDescent="0.2">
      <c r="B50" s="29"/>
      <c r="C50" s="30"/>
      <c r="D50" s="28"/>
      <c r="E50" s="31"/>
      <c r="F50" s="32"/>
    </row>
    <row r="51" spans="2:9" ht="12" customHeight="1" x14ac:dyDescent="0.2">
      <c r="B51" s="29"/>
      <c r="C51" s="30"/>
      <c r="D51" s="28"/>
      <c r="E51" s="31"/>
      <c r="F51" s="32"/>
    </row>
    <row r="52" spans="2:9" ht="12" customHeight="1" x14ac:dyDescent="0.2">
      <c r="B52" s="29"/>
      <c r="C52" s="30"/>
      <c r="D52" s="28"/>
      <c r="E52" s="31"/>
      <c r="F52" s="32"/>
    </row>
    <row r="53" spans="2:9" ht="12" customHeight="1" x14ac:dyDescent="0.2">
      <c r="B53" s="29"/>
      <c r="C53" s="30"/>
      <c r="D53" s="28"/>
      <c r="E53" s="31"/>
      <c r="F53" s="32"/>
    </row>
    <row r="54" spans="2:9" ht="12" customHeight="1" x14ac:dyDescent="0.2">
      <c r="B54" s="29"/>
      <c r="C54" s="30"/>
      <c r="D54" s="28"/>
      <c r="E54" s="31"/>
      <c r="F54" s="32"/>
    </row>
    <row r="55" spans="2:9" ht="12" customHeight="1" x14ac:dyDescent="0.2">
      <c r="B55" s="29"/>
      <c r="C55" s="30"/>
      <c r="D55" s="28"/>
      <c r="E55" s="31"/>
      <c r="F55" s="32"/>
    </row>
    <row r="56" spans="2:9" ht="12" customHeight="1" x14ac:dyDescent="0.2">
      <c r="B56" s="29"/>
      <c r="C56" s="30"/>
      <c r="D56" s="28"/>
      <c r="E56" s="31"/>
      <c r="F56" s="32"/>
    </row>
    <row r="57" spans="2:9" ht="17.25" customHeight="1" x14ac:dyDescent="0.2">
      <c r="B57" s="28" t="s">
        <v>6</v>
      </c>
      <c r="C57" s="33" t="s">
        <v>7</v>
      </c>
      <c r="D57" s="34" t="s">
        <v>8</v>
      </c>
      <c r="E57" s="31" t="s">
        <v>9</v>
      </c>
      <c r="F57" s="32" t="s">
        <v>4</v>
      </c>
      <c r="I57" s="5" t="s">
        <v>17</v>
      </c>
    </row>
    <row r="58" spans="2:9" ht="15.75" customHeight="1" x14ac:dyDescent="0.2">
      <c r="B58" s="35"/>
      <c r="C58" s="36" t="s">
        <v>10</v>
      </c>
      <c r="D58" s="37" t="s">
        <v>11</v>
      </c>
      <c r="E58" s="38" t="s">
        <v>12</v>
      </c>
      <c r="F58" s="39" t="s">
        <v>13</v>
      </c>
    </row>
    <row r="59" spans="2:9" ht="3.75" customHeight="1" x14ac:dyDescent="0.2">
      <c r="B59" s="40"/>
      <c r="C59" s="36"/>
      <c r="D59" s="41"/>
      <c r="E59" s="42"/>
      <c r="F59" s="43"/>
    </row>
    <row r="60" spans="2:9" ht="16.5" customHeight="1" x14ac:dyDescent="0.2">
      <c r="B60" s="44">
        <f>F60</f>
        <v>1010.9900000000001</v>
      </c>
      <c r="C60" s="45"/>
      <c r="D60" s="44"/>
      <c r="E60" s="46"/>
      <c r="F60" s="46">
        <f>SUM(E20:E49)</f>
        <v>1010.9900000000001</v>
      </c>
    </row>
    <row r="61" spans="2:9" x14ac:dyDescent="0.2">
      <c r="B61" s="5"/>
      <c r="C61" s="5"/>
      <c r="E61" s="9"/>
      <c r="F61" s="9"/>
    </row>
    <row r="62" spans="2:9" x14ac:dyDescent="0.2">
      <c r="B62" s="5"/>
      <c r="C62" s="5"/>
      <c r="E62" s="9"/>
      <c r="F62" s="9"/>
    </row>
    <row r="63" spans="2:9" x14ac:dyDescent="0.2">
      <c r="B63" s="5"/>
      <c r="C63" s="5"/>
      <c r="E63" s="9"/>
      <c r="F63" s="9"/>
    </row>
    <row r="64" spans="2:9" x14ac:dyDescent="0.2">
      <c r="B64" s="5"/>
      <c r="C64" s="5"/>
      <c r="E64" s="9"/>
      <c r="F64" s="9"/>
    </row>
    <row r="65" spans="2:6" x14ac:dyDescent="0.2">
      <c r="B65" s="5"/>
      <c r="C65" s="5"/>
      <c r="E65" s="9"/>
      <c r="F65" s="9"/>
    </row>
    <row r="66" spans="2:6" x14ac:dyDescent="0.2">
      <c r="B66" s="5"/>
      <c r="C66" s="5"/>
      <c r="E66" s="9"/>
      <c r="F66" s="9"/>
    </row>
    <row r="67" spans="2:6" x14ac:dyDescent="0.2">
      <c r="B67" s="5"/>
      <c r="C67" s="5"/>
      <c r="E67" s="9"/>
      <c r="F67" s="9"/>
    </row>
    <row r="68" spans="2:6" x14ac:dyDescent="0.2">
      <c r="B68" s="5"/>
      <c r="C68" s="5"/>
      <c r="E68" s="9"/>
      <c r="F68" s="9"/>
    </row>
    <row r="69" spans="2:6" x14ac:dyDescent="0.2">
      <c r="B69" s="5"/>
      <c r="C69" s="5"/>
      <c r="E69" s="9"/>
      <c r="F69" s="9"/>
    </row>
    <row r="70" spans="2:6" x14ac:dyDescent="0.2">
      <c r="B70" s="5"/>
      <c r="C70" s="5"/>
      <c r="E70" s="9"/>
      <c r="F70" s="9"/>
    </row>
    <row r="71" spans="2:6" x14ac:dyDescent="0.2">
      <c r="B71" s="5"/>
      <c r="C71" s="5"/>
      <c r="E71" s="9"/>
      <c r="F71" s="9"/>
    </row>
    <row r="72" spans="2:6" x14ac:dyDescent="0.2">
      <c r="B72" s="5"/>
      <c r="C72" s="5"/>
      <c r="E72" s="9"/>
      <c r="F72" s="9"/>
    </row>
    <row r="73" spans="2:6" x14ac:dyDescent="0.2">
      <c r="B73" s="5"/>
      <c r="C73" s="5"/>
      <c r="E73" s="9"/>
      <c r="F73" s="9"/>
    </row>
    <row r="74" spans="2:6" x14ac:dyDescent="0.2">
      <c r="B74" s="5"/>
      <c r="C74" s="5"/>
      <c r="E74" s="9"/>
      <c r="F74" s="9"/>
    </row>
    <row r="75" spans="2:6" x14ac:dyDescent="0.2">
      <c r="B75" s="5"/>
      <c r="C75" s="5"/>
      <c r="E75" s="9"/>
      <c r="F75" s="9"/>
    </row>
    <row r="76" spans="2:6" x14ac:dyDescent="0.2">
      <c r="B76" s="5"/>
      <c r="C76" s="5"/>
      <c r="E76" s="9"/>
      <c r="F76" s="9"/>
    </row>
    <row r="77" spans="2:6" x14ac:dyDescent="0.2">
      <c r="B77" s="5"/>
      <c r="C77" s="5"/>
      <c r="E77" s="9"/>
      <c r="F77" s="9"/>
    </row>
    <row r="78" spans="2:6" x14ac:dyDescent="0.2">
      <c r="B78" s="5"/>
      <c r="C78" s="5"/>
      <c r="E78" s="9"/>
      <c r="F78" s="9"/>
    </row>
    <row r="79" spans="2:6" x14ac:dyDescent="0.2">
      <c r="B79" s="5"/>
      <c r="C79" s="5"/>
      <c r="E79" s="9"/>
      <c r="F79" s="9"/>
    </row>
    <row r="80" spans="2:6" x14ac:dyDescent="0.2">
      <c r="B80" s="5"/>
      <c r="C80" s="5"/>
      <c r="E80" s="9"/>
      <c r="F80" s="9"/>
    </row>
    <row r="81" spans="2:6" x14ac:dyDescent="0.2">
      <c r="B81" s="5"/>
      <c r="C81" s="5"/>
      <c r="E81" s="9"/>
      <c r="F81" s="9"/>
    </row>
    <row r="82" spans="2:6" x14ac:dyDescent="0.2">
      <c r="B82" s="5"/>
      <c r="C82" s="5"/>
      <c r="E82" s="9"/>
      <c r="F82" s="9"/>
    </row>
    <row r="83" spans="2:6" x14ac:dyDescent="0.2">
      <c r="B83" s="5"/>
      <c r="C83" s="5"/>
      <c r="E83" s="9"/>
      <c r="F83" s="9"/>
    </row>
    <row r="84" spans="2:6" x14ac:dyDescent="0.2">
      <c r="B84" s="5"/>
      <c r="C84" s="5"/>
      <c r="E84" s="9"/>
      <c r="F84" s="9"/>
    </row>
    <row r="85" spans="2:6" x14ac:dyDescent="0.2">
      <c r="B85" s="5"/>
      <c r="C85" s="5"/>
      <c r="E85" s="9"/>
      <c r="F85" s="9"/>
    </row>
    <row r="86" spans="2:6" x14ac:dyDescent="0.2">
      <c r="B86" s="5"/>
      <c r="C86" s="5"/>
      <c r="E86" s="9"/>
      <c r="F86" s="9"/>
    </row>
    <row r="87" spans="2:6" x14ac:dyDescent="0.2">
      <c r="B87" s="5"/>
      <c r="C87" s="5"/>
      <c r="E87" s="9"/>
      <c r="F87" s="9"/>
    </row>
    <row r="88" spans="2:6" x14ac:dyDescent="0.2">
      <c r="B88" s="5"/>
      <c r="C88" s="5"/>
      <c r="E88" s="9"/>
      <c r="F88" s="9"/>
    </row>
    <row r="89" spans="2:6" x14ac:dyDescent="0.2">
      <c r="B89" s="5"/>
      <c r="C89" s="5"/>
      <c r="E89" s="9"/>
      <c r="F89" s="9"/>
    </row>
    <row r="90" spans="2:6" x14ac:dyDescent="0.2">
      <c r="B90" s="5"/>
      <c r="C90" s="5"/>
      <c r="E90" s="9"/>
      <c r="F90" s="9"/>
    </row>
    <row r="91" spans="2:6" x14ac:dyDescent="0.2">
      <c r="B91" s="5"/>
      <c r="C91" s="5"/>
      <c r="E91" s="9"/>
      <c r="F91" s="9"/>
    </row>
    <row r="92" spans="2:6" x14ac:dyDescent="0.2">
      <c r="B92" s="5"/>
      <c r="C92" s="5"/>
      <c r="E92" s="9"/>
      <c r="F92" s="9"/>
    </row>
    <row r="93" spans="2:6" x14ac:dyDescent="0.2">
      <c r="B93" s="5"/>
      <c r="C93" s="5"/>
      <c r="E93" s="9"/>
      <c r="F93" s="9"/>
    </row>
    <row r="94" spans="2:6" x14ac:dyDescent="0.2">
      <c r="B94" s="5"/>
      <c r="C94" s="5"/>
      <c r="E94" s="9"/>
      <c r="F94" s="9"/>
    </row>
    <row r="95" spans="2:6" x14ac:dyDescent="0.2">
      <c r="B95" s="5"/>
      <c r="C95" s="5"/>
      <c r="E95" s="9"/>
      <c r="F95" s="9"/>
    </row>
    <row r="96" spans="2:6" x14ac:dyDescent="0.2">
      <c r="B96" s="5"/>
      <c r="C96" s="5"/>
      <c r="E96" s="9"/>
      <c r="F96" s="9"/>
    </row>
    <row r="97" spans="2:6" x14ac:dyDescent="0.2">
      <c r="B97" s="5"/>
      <c r="C97" s="5"/>
      <c r="E97" s="9"/>
      <c r="F97" s="9"/>
    </row>
    <row r="98" spans="2:6" x14ac:dyDescent="0.2">
      <c r="B98" s="5"/>
      <c r="C98" s="5"/>
      <c r="E98" s="9"/>
      <c r="F98" s="9"/>
    </row>
    <row r="99" spans="2:6" x14ac:dyDescent="0.2">
      <c r="B99" s="5"/>
      <c r="C99" s="5"/>
      <c r="E99" s="9"/>
      <c r="F99" s="9"/>
    </row>
    <row r="100" spans="2:6" x14ac:dyDescent="0.2">
      <c r="B100" s="5"/>
      <c r="C100" s="5"/>
      <c r="E100" s="9"/>
      <c r="F100" s="9"/>
    </row>
    <row r="101" spans="2:6" x14ac:dyDescent="0.2">
      <c r="B101" s="5"/>
      <c r="C101" s="5"/>
      <c r="E101" s="9"/>
      <c r="F101" s="9"/>
    </row>
    <row r="102" spans="2:6" x14ac:dyDescent="0.2">
      <c r="B102" s="5"/>
      <c r="C102" s="5"/>
      <c r="E102" s="9"/>
      <c r="F102" s="9"/>
    </row>
    <row r="103" spans="2:6" x14ac:dyDescent="0.2">
      <c r="B103" s="5"/>
      <c r="C103" s="5"/>
      <c r="E103" s="9"/>
      <c r="F103" s="9"/>
    </row>
    <row r="104" spans="2:6" x14ac:dyDescent="0.2">
      <c r="B104" s="5"/>
      <c r="C104" s="5"/>
      <c r="E104" s="9"/>
      <c r="F104" s="9"/>
    </row>
    <row r="105" spans="2:6" x14ac:dyDescent="0.2">
      <c r="B105" s="5"/>
      <c r="C105" s="5"/>
      <c r="E105" s="9"/>
      <c r="F105" s="9"/>
    </row>
    <row r="106" spans="2:6" x14ac:dyDescent="0.2">
      <c r="B106" s="5"/>
      <c r="C106" s="5"/>
      <c r="E106" s="9"/>
      <c r="F106" s="9"/>
    </row>
    <row r="107" spans="2:6" x14ac:dyDescent="0.2">
      <c r="B107" s="5"/>
      <c r="C107" s="5"/>
      <c r="E107" s="9"/>
      <c r="F107" s="9"/>
    </row>
    <row r="108" spans="2:6" x14ac:dyDescent="0.2">
      <c r="B108" s="5"/>
      <c r="C108" s="5"/>
      <c r="E108" s="9"/>
      <c r="F108" s="9"/>
    </row>
  </sheetData>
  <mergeCells count="11"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VIAPCO1</vt:lpstr>
      <vt:lpstr>VIAPCO2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2021-09-04T01:37:22Z</cp:lastPrinted>
  <dcterms:created xsi:type="dcterms:W3CDTF">2010-08-17T00:26:28Z</dcterms:created>
  <dcterms:modified xsi:type="dcterms:W3CDTF">2021-09-04T01:38:47Z</dcterms:modified>
</cp:coreProperties>
</file>