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asan\Desktop\August\"/>
    </mc:Choice>
  </mc:AlternateContent>
  <xr:revisionPtr revIDLastSave="0" documentId="8_{E65818E4-0F16-4B94-9EE2-5DE5BDF0BD67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AYE AYE" sheetId="9" r:id="rId1"/>
    <sheet name="VERSA6" sheetId="13" state="hidden" r:id="rId2"/>
  </sheets>
  <calcPr calcId="191029" concurrentCalc="0"/>
</workbook>
</file>

<file path=xl/calcChain.xml><?xml version="1.0" encoding="utf-8"?>
<calcChain xmlns="http://schemas.openxmlformats.org/spreadsheetml/2006/main">
  <c r="F25" i="9" l="1"/>
  <c r="F24" i="9"/>
  <c r="F23" i="9"/>
  <c r="F22" i="9"/>
  <c r="E25" i="9"/>
  <c r="E24" i="9"/>
  <c r="E23" i="9"/>
  <c r="E22" i="9"/>
  <c r="E21" i="9"/>
  <c r="E20" i="9"/>
  <c r="F20" i="9"/>
  <c r="F21" i="9"/>
  <c r="E18" i="9"/>
  <c r="F51" i="9"/>
  <c r="B51" i="13"/>
  <c r="F51" i="13"/>
  <c r="F20" i="13"/>
  <c r="F21" i="13"/>
  <c r="F22" i="13"/>
  <c r="F23" i="13"/>
  <c r="E18" i="13"/>
</calcChain>
</file>

<file path=xl/sharedStrings.xml><?xml version="1.0" encoding="utf-8"?>
<sst xmlns="http://schemas.openxmlformats.org/spreadsheetml/2006/main" count="35" uniqueCount="23">
  <si>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</si>
  <si>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</si>
  <si>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</si>
  <si>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</si>
  <si>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</si>
  <si>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</si>
  <si>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</si>
  <si>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</si>
  <si>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</si>
  <si>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</si>
  <si>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</si>
  <si>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</si>
  <si>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</si>
  <si>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</si>
  <si>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</si>
  <si>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</si>
  <si>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</si>
  <si>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</si>
  <si>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</si>
  <si>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</si>
  <si>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</si>
  <si>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AYE AYE INVESTMENTS</t>
  </si>
  <si>
    <t>Invoice # 08312021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</si>
</sst>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  <numFmt numFmtId="169" formatCode="[$$-409]#,##0.00_);[Red]\([$$-409]#,##0.00\)"/>
    <numFmt numFmtId="170" formatCode="0.000"/>
  </numFmts>
  <fonts count="11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top" wrapText="1"/>
    </xf>
    <xf numFmtId="164" fontId="8" fillId="0" borderId="30" xfId="0" applyNumberFormat="1" applyFont="1" applyBorder="1" applyAlignment="1">
      <alignment horizontal="center" vertical="top" wrapText="1"/>
    </xf>
    <xf numFmtId="164" fontId="8" fillId="0" borderId="24" xfId="0" applyNumberFormat="1" applyFont="1" applyBorder="1" applyAlignment="1">
      <alignment horizontal="center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center" vertical="top" wrapText="1"/>
    </xf>
    <xf numFmtId="0" fontId="10" fillId="0" borderId="0" xfId="0" applyFont="1"/>
    <xf numFmtId="0" fontId="6" fillId="0" borderId="0" xfId="0" applyFont="1" applyBorder="1" applyAlignment="1">
      <alignment horizontal="center"/>
    </xf>
    <xf numFmtId="169" fontId="0" fillId="0" borderId="0" xfId="0" applyNumberFormat="1"/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  <xf numFmtId="170" fontId="6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F26" sqref="F26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22</v>
      </c>
    </row>
    <row r="2" spans="2:7" x14ac:dyDescent="0.2">
      <c r="B2" s="1" t="s">
        <v>18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44439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70"/>
      <c r="C11" s="71"/>
      <c r="D11" s="72"/>
    </row>
    <row r="12" spans="2:7" ht="15.75" customHeight="1" x14ac:dyDescent="0.2">
      <c r="B12" s="73" t="s">
        <v>21</v>
      </c>
      <c r="C12" s="74"/>
      <c r="D12" s="75"/>
    </row>
    <row r="13" spans="2:7" ht="18.75" thickBot="1" x14ac:dyDescent="0.25">
      <c r="B13" s="76"/>
      <c r="C13" s="77"/>
      <c r="D13" s="78"/>
    </row>
    <row r="14" spans="2:7" x14ac:dyDescent="0.2">
      <c r="F14" s="52"/>
    </row>
    <row r="15" spans="2:7" ht="12.75" hidden="1" customHeight="1" x14ac:dyDescent="0.2"/>
    <row r="16" spans="2:7" ht="18.75" customHeight="1" x14ac:dyDescent="0.2">
      <c r="B16" s="79"/>
      <c r="C16" s="79"/>
      <c r="D16" s="79"/>
      <c r="E16" s="65" t="s">
        <v>0</v>
      </c>
      <c r="F16" s="66"/>
      <c r="G16" s="44"/>
    </row>
    <row r="17" spans="2:10" ht="1.5" customHeight="1" x14ac:dyDescent="0.2">
      <c r="B17" s="79"/>
      <c r="C17" s="79"/>
      <c r="D17" s="79"/>
      <c r="E17" s="65"/>
      <c r="F17" s="67"/>
      <c r="G17" s="45"/>
    </row>
    <row r="18" spans="2:10" ht="17.25" customHeight="1" x14ac:dyDescent="0.25">
      <c r="B18" s="68"/>
      <c r="C18" s="68"/>
      <c r="D18" s="68"/>
      <c r="E18" s="43">
        <f>SUM(E20:E47)</f>
        <v>289.9824165</v>
      </c>
      <c r="F18" s="46"/>
      <c r="G18" s="44"/>
    </row>
    <row r="19" spans="2:10" ht="21" customHeight="1" x14ac:dyDescent="0.2">
      <c r="B19" s="47" t="s">
        <v>1</v>
      </c>
      <c r="C19" s="69" t="s">
        <v>12</v>
      </c>
      <c r="D19" s="69"/>
      <c r="E19" s="48" t="s">
        <v>2</v>
      </c>
      <c r="F19" s="48" t="s">
        <v>3</v>
      </c>
    </row>
    <row r="20" spans="2:10" ht="12" customHeight="1" x14ac:dyDescent="0.2">
      <c r="B20" s="49">
        <v>44291</v>
      </c>
      <c r="C20" s="50">
        <v>111578</v>
      </c>
      <c r="D20" s="51">
        <v>19.366</v>
      </c>
      <c r="E20" s="16">
        <f>(2.46+0.05)*1.05*D20</f>
        <v>51.039093000000001</v>
      </c>
      <c r="F20" s="16">
        <f>E20</f>
        <v>51.039093000000001</v>
      </c>
      <c r="H20" s="64"/>
    </row>
    <row r="21" spans="2:10" ht="12" customHeight="1" x14ac:dyDescent="0.2">
      <c r="B21" s="17">
        <v>44329</v>
      </c>
      <c r="C21" s="18">
        <v>112165</v>
      </c>
      <c r="D21" s="19">
        <v>20.166</v>
      </c>
      <c r="E21" s="20">
        <f>(2.48+0.05)*1.05*D21</f>
        <v>53.570979000000001</v>
      </c>
      <c r="F21" s="20">
        <f>F20+E21</f>
        <v>104.610072</v>
      </c>
      <c r="H21" s="64"/>
      <c r="J21" s="2"/>
    </row>
    <row r="22" spans="2:10" ht="12" customHeight="1" x14ac:dyDescent="0.2">
      <c r="B22" s="17">
        <v>44349</v>
      </c>
      <c r="C22" s="18">
        <v>112446</v>
      </c>
      <c r="D22" s="19">
        <v>15.554</v>
      </c>
      <c r="E22" s="20">
        <f>(2.6+0.05)*1.05*D22</f>
        <v>43.279005000000005</v>
      </c>
      <c r="F22" s="20">
        <f>E22+F21</f>
        <v>147.88907700000001</v>
      </c>
    </row>
    <row r="23" spans="2:10" ht="11.25" customHeight="1" x14ac:dyDescent="0.2">
      <c r="B23" s="17">
        <v>44370</v>
      </c>
      <c r="C23" s="18">
        <v>112766</v>
      </c>
      <c r="D23" s="84">
        <v>17.07</v>
      </c>
      <c r="E23" s="20">
        <f>(2.6+0.05)*1.05*D23</f>
        <v>47.497275000000002</v>
      </c>
      <c r="F23" s="20">
        <f>E23+F22</f>
        <v>195.38635200000002</v>
      </c>
    </row>
    <row r="24" spans="2:10" ht="12" customHeight="1" x14ac:dyDescent="0.2">
      <c r="B24" s="17">
        <v>44379</v>
      </c>
      <c r="C24" s="63">
        <v>112896</v>
      </c>
      <c r="D24" s="19">
        <v>18.356000000000002</v>
      </c>
      <c r="E24" s="20">
        <f>(2.73+0.05)*1.05*D24</f>
        <v>53.581164000000008</v>
      </c>
      <c r="F24" s="20">
        <f>E24+F23</f>
        <v>248.96751600000002</v>
      </c>
    </row>
    <row r="25" spans="2:10" ht="12" customHeight="1" x14ac:dyDescent="0.2">
      <c r="B25" s="17">
        <v>44386</v>
      </c>
      <c r="C25" s="63">
        <v>112965</v>
      </c>
      <c r="D25" s="19">
        <v>13.901</v>
      </c>
      <c r="E25" s="20">
        <f>(2.76+0.05)*1.05*D25</f>
        <v>41.014900499999996</v>
      </c>
      <c r="F25" s="20">
        <f>E25+F24</f>
        <v>289.9824165</v>
      </c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3"/>
      <c r="E31" s="23"/>
      <c r="F31" s="20"/>
    </row>
    <row r="32" spans="2:10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7"/>
      <c r="C47" s="19"/>
      <c r="D47" s="53"/>
      <c r="E47" s="23"/>
      <c r="F47" s="20"/>
    </row>
    <row r="48" spans="2:6" ht="17.25" customHeight="1" x14ac:dyDescent="0.2">
      <c r="B48" s="27"/>
      <c r="C48" s="26"/>
      <c r="D48" s="22"/>
      <c r="E48" s="23"/>
      <c r="F48" s="20" t="s">
        <v>2</v>
      </c>
    </row>
    <row r="49" spans="2:6" ht="15.75" customHeight="1" x14ac:dyDescent="0.2">
      <c r="B49" s="28"/>
      <c r="C49" s="29"/>
      <c r="D49" s="30"/>
      <c r="E49" s="31"/>
      <c r="F49" s="32" t="s">
        <v>11</v>
      </c>
    </row>
    <row r="50" spans="2:6" ht="3.75" customHeight="1" x14ac:dyDescent="0.2">
      <c r="B50" s="55"/>
      <c r="C50" s="29"/>
      <c r="D50" s="56"/>
      <c r="E50" s="57"/>
      <c r="F50" s="37"/>
    </row>
    <row r="51" spans="2:6" ht="16.5" customHeight="1" x14ac:dyDescent="0.2">
      <c r="B51" s="59"/>
      <c r="C51" s="60"/>
      <c r="D51" s="61"/>
      <c r="E51" s="58"/>
      <c r="F51" s="42">
        <f>SUM(E20:E46)</f>
        <v>289.9824165</v>
      </c>
    </row>
    <row r="52" spans="2:6" x14ac:dyDescent="0.2">
      <c r="B52"/>
      <c r="C52"/>
      <c r="D52" s="44"/>
      <c r="E52" s="44"/>
      <c r="F52"/>
    </row>
    <row r="53" spans="2:6" x14ac:dyDescent="0.2">
      <c r="B53"/>
      <c r="C53" s="62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5">
    <sortCondition ref="C20:C25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99"/>
  <sheetViews>
    <sheetView topLeftCell="A16" workbookViewId="0">
      <selection activeCell="B21" sqref="B21:E2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20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9">
        <v>44104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70"/>
      <c r="C11" s="71"/>
      <c r="D11" s="72"/>
    </row>
    <row r="12" spans="2:7" ht="15.75" customHeight="1" x14ac:dyDescent="0.2">
      <c r="B12" s="73" t="s">
        <v>16</v>
      </c>
      <c r="C12" s="74"/>
      <c r="D12" s="75"/>
    </row>
    <row r="13" spans="2:7" ht="18.75" thickBot="1" x14ac:dyDescent="0.25">
      <c r="B13" s="76"/>
      <c r="C13" s="77"/>
      <c r="D13" s="78"/>
    </row>
    <row r="15" spans="2:7" ht="12.75" hidden="1" customHeight="1" x14ac:dyDescent="0.2"/>
    <row r="16" spans="2:7" ht="18.75" customHeight="1" x14ac:dyDescent="0.2">
      <c r="B16" s="79"/>
      <c r="C16" s="79"/>
      <c r="D16" s="79"/>
      <c r="E16" s="65" t="s">
        <v>0</v>
      </c>
      <c r="F16" s="66"/>
      <c r="G16" s="44"/>
    </row>
    <row r="17" spans="2:10" ht="1.5" customHeight="1" x14ac:dyDescent="0.2">
      <c r="B17" s="79"/>
      <c r="C17" s="79"/>
      <c r="D17" s="79"/>
      <c r="E17" s="65"/>
      <c r="F17" s="80"/>
      <c r="G17" s="44"/>
    </row>
    <row r="18" spans="2:10" ht="17.25" customHeight="1" x14ac:dyDescent="0.25">
      <c r="B18" s="68"/>
      <c r="C18" s="68"/>
      <c r="D18" s="68"/>
      <c r="E18" s="43">
        <f>SUM(B51:E51)</f>
        <v>3748.77</v>
      </c>
      <c r="F18" s="46"/>
      <c r="G18" s="44"/>
    </row>
    <row r="19" spans="2:10" ht="21" customHeight="1" x14ac:dyDescent="0.2">
      <c r="B19" s="47" t="s">
        <v>1</v>
      </c>
      <c r="C19" s="69" t="s">
        <v>12</v>
      </c>
      <c r="D19" s="69"/>
      <c r="E19" s="48" t="s">
        <v>2</v>
      </c>
      <c r="F19" s="48" t="s">
        <v>3</v>
      </c>
    </row>
    <row r="20" spans="2:10" ht="12" customHeight="1" x14ac:dyDescent="0.2">
      <c r="B20" s="81" t="s">
        <v>17</v>
      </c>
      <c r="C20" s="82"/>
      <c r="D20" s="83"/>
      <c r="E20" s="16">
        <v>3748.77</v>
      </c>
      <c r="F20" s="16">
        <f>E20</f>
        <v>3748.77</v>
      </c>
    </row>
    <row r="21" spans="2:10" ht="12" customHeight="1" x14ac:dyDescent="0.2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">
      <c r="B22" s="17"/>
      <c r="C22" s="18"/>
      <c r="D22" s="19"/>
      <c r="E22" s="20"/>
      <c r="F22" s="20">
        <f>E22+F21</f>
        <v>3748.77</v>
      </c>
    </row>
    <row r="23" spans="2:10" ht="11.25" customHeight="1" x14ac:dyDescent="0.2">
      <c r="B23" s="17"/>
      <c r="C23" s="18"/>
      <c r="D23" s="19"/>
      <c r="E23" s="20"/>
      <c r="F23" s="20">
        <f>E23+F22</f>
        <v>3748.77</v>
      </c>
    </row>
    <row r="24" spans="2:10" ht="12" customHeight="1" x14ac:dyDescent="0.2">
      <c r="B24" s="17"/>
      <c r="C24" s="18"/>
      <c r="D24" s="19"/>
      <c r="E24" s="20"/>
      <c r="F24" s="20"/>
    </row>
    <row r="25" spans="2:10" ht="12" customHeight="1" x14ac:dyDescent="0.2">
      <c r="B25" s="17"/>
      <c r="C25" s="18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3"/>
      <c r="E31" s="23"/>
      <c r="F31" s="20"/>
    </row>
    <row r="32" spans="2:10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7"/>
      <c r="C47" s="19"/>
      <c r="D47" s="53"/>
      <c r="E47" s="23"/>
      <c r="F47" s="20"/>
    </row>
    <row r="48" spans="2:6" ht="17.25" customHeight="1" x14ac:dyDescent="0.2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">
      <c r="B50" s="33"/>
      <c r="C50" s="34"/>
      <c r="D50" s="35"/>
      <c r="E50" s="36"/>
      <c r="F50" s="37"/>
    </row>
    <row r="51" spans="2:6" ht="16.5" customHeight="1" x14ac:dyDescent="0.2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AYE AYE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2021-04-04T03:18:00Z</cp:lastPrinted>
  <dcterms:created xsi:type="dcterms:W3CDTF">2009-06-28T21:18:08Z</dcterms:created>
  <dcterms:modified xsi:type="dcterms:W3CDTF">2021-09-16T15:17:37Z</dcterms:modified>
</cp:coreProperties>
</file>